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9440" windowHeight="8160"/>
  </bookViews>
  <sheets>
    <sheet name="Tábla I" sheetId="1" r:id="rId1"/>
    <sheet name="Tábla II" sheetId="2" r:id="rId2"/>
    <sheet name="Tábla III" sheetId="3" r:id="rId3"/>
    <sheet name="Tábla IV" sheetId="4" r:id="rId4"/>
    <sheet name="Tábla V" sheetId="5" r:id="rId5"/>
    <sheet name="Tábla VI" sheetId="6" r:id="rId6"/>
    <sheet name="Tábla VII" sheetId="7" r:id="rId7"/>
  </sheets>
  <calcPr calcId="145621"/>
</workbook>
</file>

<file path=xl/calcChain.xml><?xml version="1.0" encoding="utf-8"?>
<calcChain xmlns="http://schemas.openxmlformats.org/spreadsheetml/2006/main">
  <c r="BH68" i="7" l="1"/>
  <c r="BH69" i="7"/>
  <c r="BH70" i="7"/>
  <c r="BH71" i="7"/>
  <c r="BH72" i="7"/>
  <c r="BH73" i="7"/>
  <c r="BH74" i="7"/>
  <c r="BH75" i="7"/>
  <c r="BH76" i="7"/>
  <c r="BH77" i="7"/>
  <c r="BH67" i="7"/>
  <c r="BH66" i="7"/>
  <c r="BD68" i="7"/>
  <c r="BD69" i="7"/>
  <c r="BD70" i="7"/>
  <c r="BD71" i="7"/>
  <c r="BD72" i="7"/>
  <c r="BD73" i="7"/>
  <c r="BD74" i="7"/>
  <c r="BD75" i="7"/>
  <c r="BD76" i="7"/>
  <c r="BD77" i="7"/>
  <c r="BD67" i="7"/>
  <c r="BD66" i="7"/>
  <c r="AY68" i="7"/>
  <c r="AY69" i="7"/>
  <c r="AY70" i="7"/>
  <c r="AY71" i="7"/>
  <c r="AY72" i="7"/>
  <c r="AY73" i="7"/>
  <c r="AY74" i="7"/>
  <c r="AY75" i="7"/>
  <c r="AY76" i="7"/>
  <c r="AY77" i="7"/>
  <c r="AY67" i="7"/>
  <c r="AY66" i="7"/>
  <c r="AS68" i="7"/>
  <c r="AS69" i="7"/>
  <c r="AS70" i="7"/>
  <c r="AS71" i="7"/>
  <c r="AS72" i="7"/>
  <c r="AS73" i="7"/>
  <c r="AS74" i="7"/>
  <c r="AS75" i="7"/>
  <c r="AS76" i="7"/>
  <c r="AS77" i="7"/>
  <c r="AS67" i="7"/>
  <c r="AS66" i="7"/>
  <c r="AO68" i="7"/>
  <c r="AO69" i="7"/>
  <c r="AO70" i="7"/>
  <c r="AO71" i="7"/>
  <c r="AO72" i="7"/>
  <c r="AO73" i="7"/>
  <c r="AO74" i="7"/>
  <c r="AO75" i="7"/>
  <c r="AO76" i="7"/>
  <c r="AO77" i="7"/>
  <c r="AO67" i="7"/>
  <c r="AO66" i="7"/>
  <c r="AK68" i="7"/>
  <c r="AK69" i="7"/>
  <c r="AK70" i="7"/>
  <c r="AK71" i="7"/>
  <c r="AK72" i="7"/>
  <c r="AK73" i="7"/>
  <c r="AK74" i="7"/>
  <c r="AK75" i="7"/>
  <c r="AK76" i="7"/>
  <c r="AK77" i="7"/>
  <c r="AK67" i="7"/>
  <c r="AK66" i="7"/>
  <c r="AG68" i="7"/>
  <c r="AG69" i="7"/>
  <c r="AG70" i="7"/>
  <c r="AG71" i="7"/>
  <c r="AG72" i="7"/>
  <c r="AG73" i="7"/>
  <c r="AG74" i="7"/>
  <c r="AG75" i="7"/>
  <c r="AG76" i="7"/>
  <c r="AG77" i="7"/>
  <c r="AG67" i="7"/>
  <c r="AB27" i="7" s="1"/>
  <c r="AG66" i="7"/>
  <c r="AB26" i="7" s="1"/>
  <c r="Y68" i="7"/>
  <c r="Y28" i="7" s="1"/>
  <c r="Y69" i="7"/>
  <c r="Y29" i="7" s="1"/>
  <c r="Y70" i="7"/>
  <c r="Y30" i="7" s="1"/>
  <c r="Y71" i="7"/>
  <c r="Y31" i="7" s="1"/>
  <c r="Y72" i="7"/>
  <c r="Y32" i="7" s="1"/>
  <c r="Y73" i="7"/>
  <c r="Y33" i="7" s="1"/>
  <c r="Y74" i="7"/>
  <c r="Y34" i="7" s="1"/>
  <c r="Y75" i="7"/>
  <c r="Y35" i="7" s="1"/>
  <c r="Y76" i="7"/>
  <c r="Y36" i="7" s="1"/>
  <c r="Y77" i="7"/>
  <c r="Y37" i="7" s="1"/>
  <c r="Y67" i="7"/>
  <c r="X27" i="7" s="1"/>
  <c r="Y66" i="7"/>
  <c r="X26" i="7" s="1"/>
  <c r="U68" i="7"/>
  <c r="R28" i="7" s="1"/>
  <c r="U69" i="7"/>
  <c r="U29" i="7" s="1"/>
  <c r="U70" i="7"/>
  <c r="R30" i="7" s="1"/>
  <c r="U71" i="7"/>
  <c r="U31" i="7" s="1"/>
  <c r="U72" i="7"/>
  <c r="R32" i="7" s="1"/>
  <c r="U73" i="7"/>
  <c r="U33" i="7" s="1"/>
  <c r="U74" i="7"/>
  <c r="R34" i="7" s="1"/>
  <c r="U75" i="7"/>
  <c r="U35" i="7" s="1"/>
  <c r="U76" i="7"/>
  <c r="R36" i="7" s="1"/>
  <c r="U77" i="7"/>
  <c r="U37" i="7" s="1"/>
  <c r="U67" i="7"/>
  <c r="T27" i="7" s="1"/>
  <c r="U66" i="7"/>
  <c r="S26" i="7" s="1"/>
  <c r="Q68" i="7"/>
  <c r="Q28" i="7" s="1"/>
  <c r="Q69" i="7"/>
  <c r="Q29" i="7" s="1"/>
  <c r="Q70" i="7"/>
  <c r="Q30" i="7" s="1"/>
  <c r="Q71" i="7"/>
  <c r="Q31" i="7" s="1"/>
  <c r="Q72" i="7"/>
  <c r="Q32" i="7" s="1"/>
  <c r="Q73" i="7"/>
  <c r="Q33" i="7" s="1"/>
  <c r="Q74" i="7"/>
  <c r="Q34" i="7" s="1"/>
  <c r="Q75" i="7"/>
  <c r="Q35" i="7" s="1"/>
  <c r="Q76" i="7"/>
  <c r="Q36" i="7" s="1"/>
  <c r="Q77" i="7"/>
  <c r="Q37" i="7" s="1"/>
  <c r="Q67" i="7"/>
  <c r="P27" i="7" s="1"/>
  <c r="Q66" i="7"/>
  <c r="P26" i="7" s="1"/>
  <c r="M68" i="7"/>
  <c r="M28" i="7" s="1"/>
  <c r="M69" i="7"/>
  <c r="M29" i="7" s="1"/>
  <c r="M70" i="7"/>
  <c r="M30" i="7" s="1"/>
  <c r="M71" i="7"/>
  <c r="M31" i="7" s="1"/>
  <c r="M72" i="7"/>
  <c r="M32" i="7" s="1"/>
  <c r="M73" i="7"/>
  <c r="M33" i="7" s="1"/>
  <c r="M74" i="7"/>
  <c r="M34" i="7" s="1"/>
  <c r="M75" i="7"/>
  <c r="M35" i="7" s="1"/>
  <c r="M76" i="7"/>
  <c r="M36" i="7" s="1"/>
  <c r="M77" i="7"/>
  <c r="M37" i="7" s="1"/>
  <c r="M67" i="7"/>
  <c r="M27" i="7" s="1"/>
  <c r="M66" i="7"/>
  <c r="L26" i="7" s="1"/>
  <c r="J68" i="7"/>
  <c r="J28" i="7" s="1"/>
  <c r="J69" i="7"/>
  <c r="J29" i="7" s="1"/>
  <c r="J70" i="7"/>
  <c r="J30" i="7" s="1"/>
  <c r="J71" i="7"/>
  <c r="J31" i="7" s="1"/>
  <c r="J72" i="7"/>
  <c r="J32" i="7" s="1"/>
  <c r="J73" i="7"/>
  <c r="J33" i="7" s="1"/>
  <c r="J74" i="7"/>
  <c r="J34" i="7" s="1"/>
  <c r="J75" i="7"/>
  <c r="J35" i="7" s="1"/>
  <c r="J76" i="7"/>
  <c r="J36" i="7" s="1"/>
  <c r="J77" i="7"/>
  <c r="J37" i="7" s="1"/>
  <c r="J67" i="7"/>
  <c r="J27" i="7" s="1"/>
  <c r="J66" i="7"/>
  <c r="I26" i="7" s="1"/>
  <c r="G68" i="7"/>
  <c r="G28" i="7" s="1"/>
  <c r="G69" i="7"/>
  <c r="E29" i="7" s="1"/>
  <c r="G70" i="7"/>
  <c r="G30" i="7" s="1"/>
  <c r="G71" i="7"/>
  <c r="E31" i="7" s="1"/>
  <c r="G72" i="7"/>
  <c r="G32" i="7" s="1"/>
  <c r="G73" i="7"/>
  <c r="E33" i="7" s="1"/>
  <c r="G74" i="7"/>
  <c r="G34" i="7" s="1"/>
  <c r="G75" i="7"/>
  <c r="E35" i="7" s="1"/>
  <c r="G76" i="7"/>
  <c r="G36" i="7" s="1"/>
  <c r="G77" i="7"/>
  <c r="E37" i="7" s="1"/>
  <c r="G67" i="7"/>
  <c r="G27" i="7" s="1"/>
  <c r="G66" i="7"/>
  <c r="F26" i="7" s="1"/>
  <c r="BH104" i="6"/>
  <c r="BH105" i="6"/>
  <c r="BH106" i="6"/>
  <c r="BH107" i="6"/>
  <c r="BH108" i="6"/>
  <c r="BH109" i="6"/>
  <c r="BH110" i="6"/>
  <c r="BH111" i="6"/>
  <c r="BH112" i="6"/>
  <c r="BH113" i="6"/>
  <c r="BH114" i="6"/>
  <c r="BH115" i="6"/>
  <c r="BH116" i="6"/>
  <c r="BH117" i="6"/>
  <c r="BH118" i="6"/>
  <c r="BH119" i="6"/>
  <c r="BH120" i="6"/>
  <c r="BH121" i="6"/>
  <c r="BH122" i="6"/>
  <c r="BH123" i="6"/>
  <c r="BH124" i="6"/>
  <c r="BH125" i="6"/>
  <c r="BH103" i="6"/>
  <c r="BH102" i="6"/>
  <c r="BD104" i="6"/>
  <c r="BD105" i="6"/>
  <c r="BD106" i="6"/>
  <c r="BD107" i="6"/>
  <c r="BD108" i="6"/>
  <c r="BD109" i="6"/>
  <c r="BD110" i="6"/>
  <c r="BD111" i="6"/>
  <c r="BD112" i="6"/>
  <c r="BD113" i="6"/>
  <c r="BD114" i="6"/>
  <c r="BD115" i="6"/>
  <c r="BD116" i="6"/>
  <c r="BD117" i="6"/>
  <c r="BD118" i="6"/>
  <c r="BD119" i="6"/>
  <c r="BD120" i="6"/>
  <c r="BD121" i="6"/>
  <c r="BD122" i="6"/>
  <c r="BD123" i="6"/>
  <c r="BD124" i="6"/>
  <c r="BD125" i="6"/>
  <c r="BD103" i="6"/>
  <c r="BD102" i="6"/>
  <c r="AY104" i="6"/>
  <c r="AY105" i="6"/>
  <c r="AY106" i="6"/>
  <c r="AY107" i="6"/>
  <c r="AY108" i="6"/>
  <c r="AY109" i="6"/>
  <c r="AY110" i="6"/>
  <c r="AY111" i="6"/>
  <c r="AY112" i="6"/>
  <c r="AY113" i="6"/>
  <c r="AY114" i="6"/>
  <c r="AY115" i="6"/>
  <c r="AY116" i="6"/>
  <c r="AY117" i="6"/>
  <c r="AY118" i="6"/>
  <c r="AY119" i="6"/>
  <c r="AY120" i="6"/>
  <c r="AY121" i="6"/>
  <c r="AY122" i="6"/>
  <c r="AY123" i="6"/>
  <c r="AY124" i="6"/>
  <c r="AY125" i="6"/>
  <c r="AY103" i="6"/>
  <c r="AY102" i="6"/>
  <c r="AS104" i="6"/>
  <c r="AS105" i="6"/>
  <c r="AS106" i="6"/>
  <c r="AS107" i="6"/>
  <c r="AS108" i="6"/>
  <c r="AS109" i="6"/>
  <c r="AS110" i="6"/>
  <c r="AS111" i="6"/>
  <c r="AS112" i="6"/>
  <c r="AS113" i="6"/>
  <c r="AS114" i="6"/>
  <c r="AS115" i="6"/>
  <c r="AS116" i="6"/>
  <c r="AS117" i="6"/>
  <c r="AS118" i="6"/>
  <c r="AS119" i="6"/>
  <c r="AS120" i="6"/>
  <c r="AS121" i="6"/>
  <c r="AS122" i="6"/>
  <c r="AS123" i="6"/>
  <c r="AS124" i="6"/>
  <c r="AS125" i="6"/>
  <c r="AS103" i="6"/>
  <c r="AS102" i="6"/>
  <c r="AO104" i="6"/>
  <c r="AO105" i="6"/>
  <c r="AO106" i="6"/>
  <c r="AO107" i="6"/>
  <c r="AO108" i="6"/>
  <c r="AO109" i="6"/>
  <c r="AO110" i="6"/>
  <c r="AO111" i="6"/>
  <c r="AO112" i="6"/>
  <c r="AO113" i="6"/>
  <c r="AO114" i="6"/>
  <c r="AO115" i="6"/>
  <c r="AO116" i="6"/>
  <c r="AO117" i="6"/>
  <c r="AO118" i="6"/>
  <c r="AO119" i="6"/>
  <c r="AO120" i="6"/>
  <c r="AO121" i="6"/>
  <c r="AO122" i="6"/>
  <c r="AO123" i="6"/>
  <c r="AO124" i="6"/>
  <c r="AO125" i="6"/>
  <c r="AO103" i="6"/>
  <c r="AO102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03" i="6"/>
  <c r="AK102" i="6"/>
  <c r="AG104" i="6"/>
  <c r="AG105" i="6"/>
  <c r="AG106" i="6"/>
  <c r="AG107" i="6"/>
  <c r="AG108" i="6"/>
  <c r="AG109" i="6"/>
  <c r="AG110" i="6"/>
  <c r="AG111" i="6"/>
  <c r="AG112" i="6"/>
  <c r="AG113" i="6"/>
  <c r="AG114" i="6"/>
  <c r="AG115" i="6"/>
  <c r="AG116" i="6"/>
  <c r="AG117" i="6"/>
  <c r="AG118" i="6"/>
  <c r="AG119" i="6"/>
  <c r="AG120" i="6"/>
  <c r="AG121" i="6"/>
  <c r="AG122" i="6"/>
  <c r="AG123" i="6"/>
  <c r="AG124" i="6"/>
  <c r="AG125" i="6"/>
  <c r="AG103" i="6"/>
  <c r="AG102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03" i="6"/>
  <c r="Y102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03" i="6"/>
  <c r="U102" i="6"/>
  <c r="Q104" i="6"/>
  <c r="N40" i="6" s="1"/>
  <c r="Q105" i="6"/>
  <c r="Q106" i="6"/>
  <c r="N42" i="6" s="1"/>
  <c r="Q107" i="6"/>
  <c r="Q108" i="6"/>
  <c r="N44" i="6" s="1"/>
  <c r="Q109" i="6"/>
  <c r="Q110" i="6"/>
  <c r="N46" i="6" s="1"/>
  <c r="Q111" i="6"/>
  <c r="Q112" i="6"/>
  <c r="N48" i="6" s="1"/>
  <c r="Q113" i="6"/>
  <c r="Q114" i="6"/>
  <c r="N50" i="6" s="1"/>
  <c r="Q115" i="6"/>
  <c r="Q116" i="6"/>
  <c r="N52" i="6" s="1"/>
  <c r="Q117" i="6"/>
  <c r="Q118" i="6"/>
  <c r="N54" i="6" s="1"/>
  <c r="Q119" i="6"/>
  <c r="Q120" i="6"/>
  <c r="N56" i="6" s="1"/>
  <c r="Q121" i="6"/>
  <c r="Q122" i="6"/>
  <c r="N58" i="6" s="1"/>
  <c r="Q123" i="6"/>
  <c r="Q124" i="6"/>
  <c r="N60" i="6" s="1"/>
  <c r="Q125" i="6"/>
  <c r="Q103" i="6"/>
  <c r="O39" i="6" s="1"/>
  <c r="Q102" i="6"/>
  <c r="O38" i="6" s="1"/>
  <c r="M104" i="6"/>
  <c r="M40" i="6" s="1"/>
  <c r="M105" i="6"/>
  <c r="M41" i="6" s="1"/>
  <c r="M106" i="6"/>
  <c r="M42" i="6" s="1"/>
  <c r="M107" i="6"/>
  <c r="M43" i="6" s="1"/>
  <c r="M108" i="6"/>
  <c r="M44" i="6" s="1"/>
  <c r="M109" i="6"/>
  <c r="M45" i="6" s="1"/>
  <c r="M110" i="6"/>
  <c r="M46" i="6" s="1"/>
  <c r="M111" i="6"/>
  <c r="M47" i="6" s="1"/>
  <c r="M112" i="6"/>
  <c r="M48" i="6" s="1"/>
  <c r="M113" i="6"/>
  <c r="M49" i="6" s="1"/>
  <c r="M114" i="6"/>
  <c r="M50" i="6" s="1"/>
  <c r="M115" i="6"/>
  <c r="M51" i="6" s="1"/>
  <c r="M116" i="6"/>
  <c r="M52" i="6" s="1"/>
  <c r="M117" i="6"/>
  <c r="M53" i="6" s="1"/>
  <c r="M118" i="6"/>
  <c r="M54" i="6" s="1"/>
  <c r="M119" i="6"/>
  <c r="M55" i="6" s="1"/>
  <c r="M120" i="6"/>
  <c r="M56" i="6" s="1"/>
  <c r="M121" i="6"/>
  <c r="M57" i="6" s="1"/>
  <c r="M122" i="6"/>
  <c r="M58" i="6" s="1"/>
  <c r="M123" i="6"/>
  <c r="M59" i="6" s="1"/>
  <c r="M124" i="6"/>
  <c r="M60" i="6" s="1"/>
  <c r="M125" i="6"/>
  <c r="M61" i="6" s="1"/>
  <c r="M103" i="6"/>
  <c r="L39" i="6" s="1"/>
  <c r="M102" i="6"/>
  <c r="M38" i="6" s="1"/>
  <c r="J125" i="6"/>
  <c r="J61" i="6" s="1"/>
  <c r="J104" i="6"/>
  <c r="J40" i="6" s="1"/>
  <c r="J105" i="6"/>
  <c r="J41" i="6" s="1"/>
  <c r="J106" i="6"/>
  <c r="J42" i="6" s="1"/>
  <c r="J107" i="6"/>
  <c r="J43" i="6" s="1"/>
  <c r="J108" i="6"/>
  <c r="J44" i="6" s="1"/>
  <c r="J109" i="6"/>
  <c r="J45" i="6" s="1"/>
  <c r="J110" i="6"/>
  <c r="J46" i="6" s="1"/>
  <c r="J111" i="6"/>
  <c r="J47" i="6" s="1"/>
  <c r="J112" i="6"/>
  <c r="J48" i="6" s="1"/>
  <c r="J113" i="6"/>
  <c r="J49" i="6" s="1"/>
  <c r="J114" i="6"/>
  <c r="J50" i="6" s="1"/>
  <c r="J115" i="6"/>
  <c r="J51" i="6" s="1"/>
  <c r="J116" i="6"/>
  <c r="J52" i="6" s="1"/>
  <c r="J117" i="6"/>
  <c r="J53" i="6" s="1"/>
  <c r="J118" i="6"/>
  <c r="J54" i="6" s="1"/>
  <c r="J119" i="6"/>
  <c r="J55" i="6" s="1"/>
  <c r="J120" i="6"/>
  <c r="J56" i="6" s="1"/>
  <c r="J121" i="6"/>
  <c r="J57" i="6" s="1"/>
  <c r="J122" i="6"/>
  <c r="J58" i="6" s="1"/>
  <c r="J123" i="6"/>
  <c r="J59" i="6" s="1"/>
  <c r="J124" i="6"/>
  <c r="J60" i="6" s="1"/>
  <c r="J103" i="6"/>
  <c r="I39" i="6" s="1"/>
  <c r="J102" i="6"/>
  <c r="J38" i="6" s="1"/>
  <c r="G104" i="6"/>
  <c r="G40" i="6" s="1"/>
  <c r="G105" i="6"/>
  <c r="G41" i="6" s="1"/>
  <c r="G106" i="6"/>
  <c r="G42" i="6" s="1"/>
  <c r="G107" i="6"/>
  <c r="G43" i="6" s="1"/>
  <c r="G108" i="6"/>
  <c r="G44" i="6" s="1"/>
  <c r="G109" i="6"/>
  <c r="G45" i="6" s="1"/>
  <c r="G110" i="6"/>
  <c r="G46" i="6" s="1"/>
  <c r="G111" i="6"/>
  <c r="G47" i="6" s="1"/>
  <c r="G112" i="6"/>
  <c r="G48" i="6" s="1"/>
  <c r="G113" i="6"/>
  <c r="G49" i="6" s="1"/>
  <c r="G114" i="6"/>
  <c r="G50" i="6" s="1"/>
  <c r="G115" i="6"/>
  <c r="G51" i="6" s="1"/>
  <c r="G116" i="6"/>
  <c r="G52" i="6" s="1"/>
  <c r="G117" i="6"/>
  <c r="G53" i="6" s="1"/>
  <c r="G118" i="6"/>
  <c r="G54" i="6" s="1"/>
  <c r="G119" i="6"/>
  <c r="G55" i="6" s="1"/>
  <c r="G120" i="6"/>
  <c r="G56" i="6" s="1"/>
  <c r="G121" i="6"/>
  <c r="G57" i="6" s="1"/>
  <c r="G122" i="6"/>
  <c r="G58" i="6" s="1"/>
  <c r="G123" i="6"/>
  <c r="G59" i="6" s="1"/>
  <c r="G124" i="6"/>
  <c r="G60" i="6" s="1"/>
  <c r="G125" i="6"/>
  <c r="G61" i="6" s="1"/>
  <c r="G103" i="6"/>
  <c r="F39" i="6" s="1"/>
  <c r="G102" i="6"/>
  <c r="G38" i="6" s="1"/>
  <c r="BH119" i="5"/>
  <c r="BH104" i="5"/>
  <c r="BH105" i="5"/>
  <c r="BH106" i="5"/>
  <c r="BH107" i="5"/>
  <c r="BH108" i="5"/>
  <c r="BH109" i="5"/>
  <c r="BH110" i="5"/>
  <c r="BH111" i="5"/>
  <c r="BH112" i="5"/>
  <c r="BH113" i="5"/>
  <c r="BH114" i="5"/>
  <c r="BH115" i="5"/>
  <c r="BH116" i="5"/>
  <c r="BH117" i="5"/>
  <c r="BH118" i="5"/>
  <c r="BH103" i="5"/>
  <c r="BH102" i="5"/>
  <c r="BD104" i="5"/>
  <c r="BD105" i="5"/>
  <c r="BD106" i="5"/>
  <c r="BD107" i="5"/>
  <c r="BD108" i="5"/>
  <c r="BD109" i="5"/>
  <c r="BD110" i="5"/>
  <c r="BD111" i="5"/>
  <c r="BD112" i="5"/>
  <c r="BD113" i="5"/>
  <c r="BD114" i="5"/>
  <c r="BD115" i="5"/>
  <c r="BD116" i="5"/>
  <c r="BD117" i="5"/>
  <c r="BD118" i="5"/>
  <c r="BD119" i="5"/>
  <c r="BD103" i="5"/>
  <c r="BD102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8" i="5"/>
  <c r="AS119" i="5"/>
  <c r="AS103" i="5"/>
  <c r="AS102" i="5"/>
  <c r="AY104" i="5"/>
  <c r="AY105" i="5"/>
  <c r="AY106" i="5"/>
  <c r="AY107" i="5"/>
  <c r="AY108" i="5"/>
  <c r="AY109" i="5"/>
  <c r="AY110" i="5"/>
  <c r="AY111" i="5"/>
  <c r="AY112" i="5"/>
  <c r="AY113" i="5"/>
  <c r="AY114" i="5"/>
  <c r="AY115" i="5"/>
  <c r="AY116" i="5"/>
  <c r="AY117" i="5"/>
  <c r="AY118" i="5"/>
  <c r="AY119" i="5"/>
  <c r="AY103" i="5"/>
  <c r="AY102" i="5"/>
  <c r="AO104" i="5"/>
  <c r="AO43" i="5" s="1"/>
  <c r="AO105" i="5"/>
  <c r="AO44" i="5" s="1"/>
  <c r="AO106" i="5"/>
  <c r="AO45" i="5" s="1"/>
  <c r="AO107" i="5"/>
  <c r="AO46" i="5" s="1"/>
  <c r="AO108" i="5"/>
  <c r="AO47" i="5" s="1"/>
  <c r="AO109" i="5"/>
  <c r="AO48" i="5" s="1"/>
  <c r="AO110" i="5"/>
  <c r="AO49" i="5" s="1"/>
  <c r="AO111" i="5"/>
  <c r="AO50" i="5" s="1"/>
  <c r="AO112" i="5"/>
  <c r="AO51" i="5" s="1"/>
  <c r="AO113" i="5"/>
  <c r="AO52" i="5" s="1"/>
  <c r="AO114" i="5"/>
  <c r="AO53" i="5" s="1"/>
  <c r="AO115" i="5"/>
  <c r="AO54" i="5" s="1"/>
  <c r="AO116" i="5"/>
  <c r="AO55" i="5" s="1"/>
  <c r="AO117" i="5"/>
  <c r="AO56" i="5" s="1"/>
  <c r="AO118" i="5"/>
  <c r="AO57" i="5" s="1"/>
  <c r="AO119" i="5"/>
  <c r="AO58" i="5" s="1"/>
  <c r="AO103" i="5"/>
  <c r="AM42" i="5" s="1"/>
  <c r="AO102" i="5"/>
  <c r="AM41" i="5" s="1"/>
  <c r="AK104" i="5"/>
  <c r="AK43" i="5" s="1"/>
  <c r="AK105" i="5"/>
  <c r="AK44" i="5" s="1"/>
  <c r="AK106" i="5"/>
  <c r="AK45" i="5" s="1"/>
  <c r="AK107" i="5"/>
  <c r="AK46" i="5" s="1"/>
  <c r="AK108" i="5"/>
  <c r="AK47" i="5" s="1"/>
  <c r="AK109" i="5"/>
  <c r="AK48" i="5" s="1"/>
  <c r="AK110" i="5"/>
  <c r="AK49" i="5" s="1"/>
  <c r="AK111" i="5"/>
  <c r="AK50" i="5" s="1"/>
  <c r="AK112" i="5"/>
  <c r="AK51" i="5" s="1"/>
  <c r="AK113" i="5"/>
  <c r="AK52" i="5" s="1"/>
  <c r="AK114" i="5"/>
  <c r="AK53" i="5" s="1"/>
  <c r="AK115" i="5"/>
  <c r="AK54" i="5" s="1"/>
  <c r="AK116" i="5"/>
  <c r="AK55" i="5" s="1"/>
  <c r="AK117" i="5"/>
  <c r="AK56" i="5" s="1"/>
  <c r="AK118" i="5"/>
  <c r="AK57" i="5" s="1"/>
  <c r="AK119" i="5"/>
  <c r="AK58" i="5" s="1"/>
  <c r="AK103" i="5"/>
  <c r="AH42" i="5" s="1"/>
  <c r="AK102" i="5"/>
  <c r="AI41" i="5" s="1"/>
  <c r="AG104" i="5"/>
  <c r="AG43" i="5" s="1"/>
  <c r="AG105" i="5"/>
  <c r="AG44" i="5" s="1"/>
  <c r="AG106" i="5"/>
  <c r="AG45" i="5" s="1"/>
  <c r="AG107" i="5"/>
  <c r="AG46" i="5" s="1"/>
  <c r="AG108" i="5"/>
  <c r="AG47" i="5" s="1"/>
  <c r="AG109" i="5"/>
  <c r="AG48" i="5" s="1"/>
  <c r="AG110" i="5"/>
  <c r="AG49" i="5" s="1"/>
  <c r="AG111" i="5"/>
  <c r="AG50" i="5" s="1"/>
  <c r="AG112" i="5"/>
  <c r="AG51" i="5" s="1"/>
  <c r="AG113" i="5"/>
  <c r="AG52" i="5" s="1"/>
  <c r="AG114" i="5"/>
  <c r="AG53" i="5" s="1"/>
  <c r="AG115" i="5"/>
  <c r="AG54" i="5" s="1"/>
  <c r="AG116" i="5"/>
  <c r="AG55" i="5" s="1"/>
  <c r="AG117" i="5"/>
  <c r="AG56" i="5" s="1"/>
  <c r="AG118" i="5"/>
  <c r="AG57" i="5" s="1"/>
  <c r="AG119" i="5"/>
  <c r="AG58" i="5" s="1"/>
  <c r="AG103" i="5"/>
  <c r="AA42" i="5" s="1"/>
  <c r="AG102" i="5"/>
  <c r="AA41" i="5" s="1"/>
  <c r="Y104" i="5"/>
  <c r="Y43" i="5" s="1"/>
  <c r="Y105" i="5"/>
  <c r="Y44" i="5" s="1"/>
  <c r="Y106" i="5"/>
  <c r="Y45" i="5" s="1"/>
  <c r="Y107" i="5"/>
  <c r="Y46" i="5" s="1"/>
  <c r="Y108" i="5"/>
  <c r="Y47" i="5" s="1"/>
  <c r="Y109" i="5"/>
  <c r="Y48" i="5" s="1"/>
  <c r="Y110" i="5"/>
  <c r="Y49" i="5" s="1"/>
  <c r="Y111" i="5"/>
  <c r="Y50" i="5" s="1"/>
  <c r="Y112" i="5"/>
  <c r="Y51" i="5" s="1"/>
  <c r="Y113" i="5"/>
  <c r="Y52" i="5" s="1"/>
  <c r="Y114" i="5"/>
  <c r="Y53" i="5" s="1"/>
  <c r="Y115" i="5"/>
  <c r="Y54" i="5" s="1"/>
  <c r="Y116" i="5"/>
  <c r="Y55" i="5" s="1"/>
  <c r="Y117" i="5"/>
  <c r="Y56" i="5" s="1"/>
  <c r="Y118" i="5"/>
  <c r="Y57" i="5" s="1"/>
  <c r="Y119" i="5"/>
  <c r="Y58" i="5" s="1"/>
  <c r="Y103" i="5"/>
  <c r="W42" i="5" s="1"/>
  <c r="Y102" i="5"/>
  <c r="W41" i="5" s="1"/>
  <c r="U104" i="5"/>
  <c r="U43" i="5" s="1"/>
  <c r="U105" i="5"/>
  <c r="U44" i="5" s="1"/>
  <c r="U106" i="5"/>
  <c r="U45" i="5" s="1"/>
  <c r="U107" i="5"/>
  <c r="U46" i="5" s="1"/>
  <c r="U108" i="5"/>
  <c r="U47" i="5" s="1"/>
  <c r="U109" i="5"/>
  <c r="U48" i="5" s="1"/>
  <c r="U110" i="5"/>
  <c r="U49" i="5" s="1"/>
  <c r="U111" i="5"/>
  <c r="U50" i="5" s="1"/>
  <c r="U112" i="5"/>
  <c r="U51" i="5" s="1"/>
  <c r="U113" i="5"/>
  <c r="U52" i="5" s="1"/>
  <c r="U114" i="5"/>
  <c r="U53" i="5" s="1"/>
  <c r="U115" i="5"/>
  <c r="U54" i="5" s="1"/>
  <c r="U116" i="5"/>
  <c r="U55" i="5" s="1"/>
  <c r="U117" i="5"/>
  <c r="U56" i="5" s="1"/>
  <c r="U118" i="5"/>
  <c r="U57" i="5" s="1"/>
  <c r="U119" i="5"/>
  <c r="U58" i="5" s="1"/>
  <c r="U103" i="5"/>
  <c r="S42" i="5" s="1"/>
  <c r="U102" i="5"/>
  <c r="S41" i="5" s="1"/>
  <c r="Q104" i="5"/>
  <c r="Q43" i="5" s="1"/>
  <c r="Q105" i="5"/>
  <c r="Q44" i="5" s="1"/>
  <c r="Q106" i="5"/>
  <c r="Q45" i="5" s="1"/>
  <c r="Q107" i="5"/>
  <c r="Q46" i="5" s="1"/>
  <c r="Q108" i="5"/>
  <c r="Q47" i="5" s="1"/>
  <c r="Q109" i="5"/>
  <c r="Q48" i="5" s="1"/>
  <c r="Q110" i="5"/>
  <c r="Q49" i="5" s="1"/>
  <c r="Q111" i="5"/>
  <c r="Q50" i="5" s="1"/>
  <c r="Q112" i="5"/>
  <c r="Q51" i="5" s="1"/>
  <c r="Q113" i="5"/>
  <c r="Q52" i="5" s="1"/>
  <c r="Q114" i="5"/>
  <c r="Q53" i="5" s="1"/>
  <c r="Q115" i="5"/>
  <c r="Q54" i="5" s="1"/>
  <c r="Q116" i="5"/>
  <c r="Q55" i="5" s="1"/>
  <c r="Q117" i="5"/>
  <c r="Q56" i="5" s="1"/>
  <c r="Q118" i="5"/>
  <c r="Q57" i="5" s="1"/>
  <c r="Q119" i="5"/>
  <c r="Q58" i="5" s="1"/>
  <c r="Q103" i="5"/>
  <c r="O42" i="5" s="1"/>
  <c r="Q102" i="5"/>
  <c r="O41" i="5" s="1"/>
  <c r="M104" i="5"/>
  <c r="M43" i="5" s="1"/>
  <c r="M105" i="5"/>
  <c r="M44" i="5" s="1"/>
  <c r="M106" i="5"/>
  <c r="M45" i="5" s="1"/>
  <c r="M107" i="5"/>
  <c r="M46" i="5" s="1"/>
  <c r="M108" i="5"/>
  <c r="M47" i="5" s="1"/>
  <c r="M109" i="5"/>
  <c r="M48" i="5" s="1"/>
  <c r="M110" i="5"/>
  <c r="M49" i="5" s="1"/>
  <c r="M111" i="5"/>
  <c r="M50" i="5" s="1"/>
  <c r="M112" i="5"/>
  <c r="M51" i="5" s="1"/>
  <c r="M113" i="5"/>
  <c r="M52" i="5" s="1"/>
  <c r="M114" i="5"/>
  <c r="M53" i="5" s="1"/>
  <c r="M115" i="5"/>
  <c r="M54" i="5" s="1"/>
  <c r="M116" i="5"/>
  <c r="M55" i="5" s="1"/>
  <c r="M117" i="5"/>
  <c r="M56" i="5" s="1"/>
  <c r="M118" i="5"/>
  <c r="M57" i="5" s="1"/>
  <c r="M119" i="5"/>
  <c r="M58" i="5" s="1"/>
  <c r="M103" i="5"/>
  <c r="L42" i="5" s="1"/>
  <c r="M102" i="5"/>
  <c r="M41" i="5" s="1"/>
  <c r="J104" i="5"/>
  <c r="J43" i="5" s="1"/>
  <c r="J105" i="5"/>
  <c r="I44" i="5" s="1"/>
  <c r="J106" i="5"/>
  <c r="J45" i="5" s="1"/>
  <c r="J107" i="5"/>
  <c r="I46" i="5" s="1"/>
  <c r="J108" i="5"/>
  <c r="J47" i="5" s="1"/>
  <c r="J109" i="5"/>
  <c r="I48" i="5" s="1"/>
  <c r="J110" i="5"/>
  <c r="J49" i="5" s="1"/>
  <c r="J111" i="5"/>
  <c r="I50" i="5" s="1"/>
  <c r="J112" i="5"/>
  <c r="J51" i="5" s="1"/>
  <c r="J113" i="5"/>
  <c r="I52" i="5" s="1"/>
  <c r="J114" i="5"/>
  <c r="J53" i="5" s="1"/>
  <c r="J115" i="5"/>
  <c r="I54" i="5" s="1"/>
  <c r="J116" i="5"/>
  <c r="J55" i="5" s="1"/>
  <c r="J117" i="5"/>
  <c r="I56" i="5" s="1"/>
  <c r="J118" i="5"/>
  <c r="J57" i="5" s="1"/>
  <c r="J119" i="5"/>
  <c r="I58" i="5" s="1"/>
  <c r="J103" i="5"/>
  <c r="I42" i="5" s="1"/>
  <c r="J102" i="5"/>
  <c r="J41" i="5" s="1"/>
  <c r="G104" i="5"/>
  <c r="G43" i="5" s="1"/>
  <c r="G105" i="5"/>
  <c r="G44" i="5" s="1"/>
  <c r="G106" i="5"/>
  <c r="G45" i="5" s="1"/>
  <c r="G107" i="5"/>
  <c r="G46" i="5" s="1"/>
  <c r="G108" i="5"/>
  <c r="G47" i="5" s="1"/>
  <c r="G109" i="5"/>
  <c r="G48" i="5" s="1"/>
  <c r="G110" i="5"/>
  <c r="G49" i="5" s="1"/>
  <c r="G111" i="5"/>
  <c r="G50" i="5" s="1"/>
  <c r="G112" i="5"/>
  <c r="G51" i="5" s="1"/>
  <c r="G113" i="5"/>
  <c r="G52" i="5" s="1"/>
  <c r="G114" i="5"/>
  <c r="G53" i="5" s="1"/>
  <c r="G115" i="5"/>
  <c r="G54" i="5" s="1"/>
  <c r="G116" i="5"/>
  <c r="G55" i="5" s="1"/>
  <c r="G117" i="5"/>
  <c r="G56" i="5" s="1"/>
  <c r="G118" i="5"/>
  <c r="G57" i="5" s="1"/>
  <c r="G119" i="5"/>
  <c r="G58" i="5" s="1"/>
  <c r="G103" i="5"/>
  <c r="F42" i="5" s="1"/>
  <c r="G102" i="5"/>
  <c r="G41" i="5" s="1"/>
  <c r="BC41" i="4"/>
  <c r="BC19" i="4" s="1"/>
  <c r="BC40" i="4"/>
  <c r="BC18" i="4" s="1"/>
  <c r="BC39" i="4"/>
  <c r="BC17" i="4" s="1"/>
  <c r="AY41" i="4"/>
  <c r="AY19" i="4" s="1"/>
  <c r="AY40" i="4"/>
  <c r="AW18" i="4" s="1"/>
  <c r="AY39" i="4"/>
  <c r="AY17" i="4" s="1"/>
  <c r="AT41" i="4"/>
  <c r="AT19" i="4" s="1"/>
  <c r="AT40" i="4"/>
  <c r="AT18" i="4" s="1"/>
  <c r="AT39" i="4"/>
  <c r="AQ17" i="4" s="1"/>
  <c r="AN41" i="4"/>
  <c r="AO19" i="4" s="1"/>
  <c r="AN40" i="4"/>
  <c r="AP18" i="4" s="1"/>
  <c r="AN39" i="4"/>
  <c r="BB17" i="4" s="1"/>
  <c r="AJ41" i="4"/>
  <c r="AI19" i="4" s="1"/>
  <c r="AJ40" i="4"/>
  <c r="AJ18" i="4" s="1"/>
  <c r="AJ39" i="4"/>
  <c r="AH17" i="4" s="1"/>
  <c r="AF41" i="4"/>
  <c r="AE19" i="4" s="1"/>
  <c r="AF40" i="4"/>
  <c r="AH18" i="4" s="1"/>
  <c r="AF39" i="4"/>
  <c r="AE17" i="4" s="1"/>
  <c r="AB41" i="4"/>
  <c r="AA19" i="4" s="1"/>
  <c r="AB40" i="4"/>
  <c r="W18" i="4" s="1"/>
  <c r="AB39" i="4"/>
  <c r="W17" i="4" s="1"/>
  <c r="T41" i="4"/>
  <c r="S19" i="4" s="1"/>
  <c r="T40" i="4"/>
  <c r="S18" i="4" s="1"/>
  <c r="T39" i="4"/>
  <c r="S17" i="4" s="1"/>
  <c r="P41" i="4"/>
  <c r="O19" i="4" s="1"/>
  <c r="P40" i="4"/>
  <c r="O18" i="4" s="1"/>
  <c r="P39" i="4"/>
  <c r="O17" i="4" s="1"/>
  <c r="L41" i="4"/>
  <c r="K19" i="4" s="1"/>
  <c r="L40" i="4"/>
  <c r="K18" i="4" s="1"/>
  <c r="L39" i="4"/>
  <c r="K17" i="4" s="1"/>
  <c r="H41" i="4"/>
  <c r="G19" i="4" s="1"/>
  <c r="H40" i="4"/>
  <c r="G18" i="4" s="1"/>
  <c r="H39" i="4"/>
  <c r="H17" i="4" s="1"/>
  <c r="E41" i="4"/>
  <c r="C19" i="4" s="1"/>
  <c r="E40" i="4"/>
  <c r="E18" i="4" s="1"/>
  <c r="E39" i="4"/>
  <c r="D17" i="4" s="1"/>
  <c r="BH86" i="3"/>
  <c r="BH87" i="3"/>
  <c r="BH88" i="3"/>
  <c r="BH89" i="3"/>
  <c r="BH90" i="3"/>
  <c r="BH91" i="3"/>
  <c r="BH92" i="3"/>
  <c r="BH93" i="3"/>
  <c r="BH94" i="3"/>
  <c r="BH95" i="3"/>
  <c r="BH96" i="3"/>
  <c r="BH97" i="3"/>
  <c r="BH98" i="3"/>
  <c r="BH99" i="3"/>
  <c r="BH100" i="3"/>
  <c r="BH101" i="3"/>
  <c r="BH85" i="3"/>
  <c r="BH84" i="3"/>
  <c r="BD86" i="3"/>
  <c r="BD87" i="3"/>
  <c r="BD88" i="3"/>
  <c r="BD89" i="3"/>
  <c r="BD90" i="3"/>
  <c r="BD91" i="3"/>
  <c r="BD92" i="3"/>
  <c r="BD93" i="3"/>
  <c r="BD94" i="3"/>
  <c r="BD95" i="3"/>
  <c r="BD96" i="3"/>
  <c r="BD97" i="3"/>
  <c r="BD98" i="3"/>
  <c r="BD99" i="3"/>
  <c r="BD100" i="3"/>
  <c r="BD101" i="3"/>
  <c r="BD85" i="3"/>
  <c r="BD84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85" i="3"/>
  <c r="AY84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85" i="3"/>
  <c r="AS84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85" i="3"/>
  <c r="AO84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85" i="3"/>
  <c r="AK84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85" i="3"/>
  <c r="AB33" i="3" s="1"/>
  <c r="AG84" i="3"/>
  <c r="AB32" i="3" s="1"/>
  <c r="Y86" i="3"/>
  <c r="Y34" i="3" s="1"/>
  <c r="Y87" i="3"/>
  <c r="Y35" i="3" s="1"/>
  <c r="Y88" i="3"/>
  <c r="Y36" i="3" s="1"/>
  <c r="Y89" i="3"/>
  <c r="Y37" i="3" s="1"/>
  <c r="Y90" i="3"/>
  <c r="Y38" i="3" s="1"/>
  <c r="Y91" i="3"/>
  <c r="Y39" i="3" s="1"/>
  <c r="Y92" i="3"/>
  <c r="Y40" i="3" s="1"/>
  <c r="Y93" i="3"/>
  <c r="Y41" i="3" s="1"/>
  <c r="Y94" i="3"/>
  <c r="Y42" i="3" s="1"/>
  <c r="Y95" i="3"/>
  <c r="Y43" i="3" s="1"/>
  <c r="Y96" i="3"/>
  <c r="Y44" i="3" s="1"/>
  <c r="Y97" i="3"/>
  <c r="Y45" i="3" s="1"/>
  <c r="Y98" i="3"/>
  <c r="Y46" i="3" s="1"/>
  <c r="Y99" i="3"/>
  <c r="Y47" i="3" s="1"/>
  <c r="Y100" i="3"/>
  <c r="Y48" i="3" s="1"/>
  <c r="Y101" i="3"/>
  <c r="Y49" i="3" s="1"/>
  <c r="Y85" i="3"/>
  <c r="X33" i="3" s="1"/>
  <c r="Y84" i="3"/>
  <c r="X32" i="3" s="1"/>
  <c r="U86" i="3"/>
  <c r="U34" i="3" s="1"/>
  <c r="U87" i="3"/>
  <c r="U35" i="3" s="1"/>
  <c r="U88" i="3"/>
  <c r="U36" i="3" s="1"/>
  <c r="U89" i="3"/>
  <c r="U37" i="3" s="1"/>
  <c r="U90" i="3"/>
  <c r="U38" i="3" s="1"/>
  <c r="U91" i="3"/>
  <c r="U39" i="3" s="1"/>
  <c r="U92" i="3"/>
  <c r="U40" i="3" s="1"/>
  <c r="U93" i="3"/>
  <c r="U41" i="3" s="1"/>
  <c r="U94" i="3"/>
  <c r="U42" i="3" s="1"/>
  <c r="U95" i="3"/>
  <c r="U43" i="3" s="1"/>
  <c r="U96" i="3"/>
  <c r="U44" i="3" s="1"/>
  <c r="U97" i="3"/>
  <c r="U45" i="3" s="1"/>
  <c r="U98" i="3"/>
  <c r="U46" i="3" s="1"/>
  <c r="U99" i="3"/>
  <c r="U47" i="3" s="1"/>
  <c r="U100" i="3"/>
  <c r="U48" i="3" s="1"/>
  <c r="U101" i="3"/>
  <c r="U49" i="3" s="1"/>
  <c r="U85" i="3"/>
  <c r="T33" i="3" s="1"/>
  <c r="U84" i="3"/>
  <c r="T32" i="3" s="1"/>
  <c r="Q86" i="3"/>
  <c r="Q34" i="3" s="1"/>
  <c r="Q87" i="3"/>
  <c r="Q35" i="3" s="1"/>
  <c r="Q88" i="3"/>
  <c r="Q36" i="3" s="1"/>
  <c r="Q89" i="3"/>
  <c r="Q37" i="3" s="1"/>
  <c r="Q90" i="3"/>
  <c r="Q38" i="3" s="1"/>
  <c r="Q91" i="3"/>
  <c r="Q39" i="3" s="1"/>
  <c r="Q92" i="3"/>
  <c r="Q40" i="3" s="1"/>
  <c r="Q93" i="3"/>
  <c r="Q41" i="3" s="1"/>
  <c r="Q94" i="3"/>
  <c r="Q42" i="3" s="1"/>
  <c r="Q95" i="3"/>
  <c r="Q43" i="3" s="1"/>
  <c r="Q96" i="3"/>
  <c r="Q44" i="3" s="1"/>
  <c r="Q97" i="3"/>
  <c r="Q45" i="3" s="1"/>
  <c r="Q98" i="3"/>
  <c r="Q46" i="3" s="1"/>
  <c r="Q99" i="3"/>
  <c r="Q47" i="3" s="1"/>
  <c r="Q100" i="3"/>
  <c r="Q48" i="3" s="1"/>
  <c r="Q101" i="3"/>
  <c r="Q49" i="3" s="1"/>
  <c r="Q85" i="3"/>
  <c r="P33" i="3" s="1"/>
  <c r="Q84" i="3"/>
  <c r="P32" i="3" s="1"/>
  <c r="M86" i="3"/>
  <c r="M34" i="3" s="1"/>
  <c r="M87" i="3"/>
  <c r="M35" i="3" s="1"/>
  <c r="M88" i="3"/>
  <c r="M36" i="3" s="1"/>
  <c r="M89" i="3"/>
  <c r="M37" i="3" s="1"/>
  <c r="M90" i="3"/>
  <c r="M38" i="3" s="1"/>
  <c r="M91" i="3"/>
  <c r="M39" i="3" s="1"/>
  <c r="M92" i="3"/>
  <c r="M40" i="3" s="1"/>
  <c r="M93" i="3"/>
  <c r="M41" i="3" s="1"/>
  <c r="M94" i="3"/>
  <c r="M42" i="3" s="1"/>
  <c r="M95" i="3"/>
  <c r="M43" i="3" s="1"/>
  <c r="M96" i="3"/>
  <c r="M44" i="3" s="1"/>
  <c r="M97" i="3"/>
  <c r="M45" i="3" s="1"/>
  <c r="M98" i="3"/>
  <c r="M46" i="3" s="1"/>
  <c r="M99" i="3"/>
  <c r="M47" i="3" s="1"/>
  <c r="M100" i="3"/>
  <c r="M48" i="3" s="1"/>
  <c r="M101" i="3"/>
  <c r="M49" i="3" s="1"/>
  <c r="M85" i="3"/>
  <c r="M33" i="3" s="1"/>
  <c r="M84" i="3"/>
  <c r="L32" i="3" s="1"/>
  <c r="J86" i="3"/>
  <c r="J34" i="3" s="1"/>
  <c r="J87" i="3"/>
  <c r="J35" i="3" s="1"/>
  <c r="J88" i="3"/>
  <c r="J36" i="3" s="1"/>
  <c r="J89" i="3"/>
  <c r="J37" i="3" s="1"/>
  <c r="J90" i="3"/>
  <c r="J38" i="3" s="1"/>
  <c r="J91" i="3"/>
  <c r="J39" i="3" s="1"/>
  <c r="J92" i="3"/>
  <c r="J40" i="3" s="1"/>
  <c r="J93" i="3"/>
  <c r="J41" i="3" s="1"/>
  <c r="J94" i="3"/>
  <c r="J42" i="3" s="1"/>
  <c r="J95" i="3"/>
  <c r="J43" i="3" s="1"/>
  <c r="J96" i="3"/>
  <c r="J44" i="3" s="1"/>
  <c r="J97" i="3"/>
  <c r="J45" i="3" s="1"/>
  <c r="J98" i="3"/>
  <c r="J46" i="3" s="1"/>
  <c r="J99" i="3"/>
  <c r="J47" i="3" s="1"/>
  <c r="J100" i="3"/>
  <c r="J48" i="3" s="1"/>
  <c r="J101" i="3"/>
  <c r="J49" i="3" s="1"/>
  <c r="J85" i="3"/>
  <c r="J33" i="3" s="1"/>
  <c r="J84" i="3"/>
  <c r="I32" i="3" s="1"/>
  <c r="G86" i="3"/>
  <c r="G34" i="3" s="1"/>
  <c r="G87" i="3"/>
  <c r="G35" i="3" s="1"/>
  <c r="G88" i="3"/>
  <c r="G36" i="3" s="1"/>
  <c r="G89" i="3"/>
  <c r="G37" i="3" s="1"/>
  <c r="G90" i="3"/>
  <c r="G38" i="3" s="1"/>
  <c r="G91" i="3"/>
  <c r="G39" i="3" s="1"/>
  <c r="G92" i="3"/>
  <c r="G40" i="3" s="1"/>
  <c r="G93" i="3"/>
  <c r="G41" i="3" s="1"/>
  <c r="G94" i="3"/>
  <c r="G42" i="3" s="1"/>
  <c r="G95" i="3"/>
  <c r="G43" i="3" s="1"/>
  <c r="G96" i="3"/>
  <c r="G44" i="3" s="1"/>
  <c r="G97" i="3"/>
  <c r="G45" i="3" s="1"/>
  <c r="G98" i="3"/>
  <c r="G46" i="3" s="1"/>
  <c r="G99" i="3"/>
  <c r="G47" i="3" s="1"/>
  <c r="G100" i="3"/>
  <c r="G48" i="3" s="1"/>
  <c r="G101" i="3"/>
  <c r="G49" i="3" s="1"/>
  <c r="G85" i="3"/>
  <c r="G33" i="3" s="1"/>
  <c r="G84" i="3"/>
  <c r="F32" i="3" s="1"/>
  <c r="BH125" i="2"/>
  <c r="BH104" i="2"/>
  <c r="BH105" i="2"/>
  <c r="BH106" i="2"/>
  <c r="BH107" i="2"/>
  <c r="BH108" i="2"/>
  <c r="BH109" i="2"/>
  <c r="BH110" i="2"/>
  <c r="BH111" i="2"/>
  <c r="BH112" i="2"/>
  <c r="BH113" i="2"/>
  <c r="BH114" i="2"/>
  <c r="BH115" i="2"/>
  <c r="BH116" i="2"/>
  <c r="BH117" i="2"/>
  <c r="BH118" i="2"/>
  <c r="BH119" i="2"/>
  <c r="BH120" i="2"/>
  <c r="BH121" i="2"/>
  <c r="BH122" i="2"/>
  <c r="BH123" i="2"/>
  <c r="BH124" i="2"/>
  <c r="BH103" i="2"/>
  <c r="BH102" i="2"/>
  <c r="BD104" i="2"/>
  <c r="BD105" i="2"/>
  <c r="BD106" i="2"/>
  <c r="BD107" i="2"/>
  <c r="BD108" i="2"/>
  <c r="BD109" i="2"/>
  <c r="BD110" i="2"/>
  <c r="BD111" i="2"/>
  <c r="BD112" i="2"/>
  <c r="BD113" i="2"/>
  <c r="BD114" i="2"/>
  <c r="BD115" i="2"/>
  <c r="BD116" i="2"/>
  <c r="BD117" i="2"/>
  <c r="BD118" i="2"/>
  <c r="BD119" i="2"/>
  <c r="BD120" i="2"/>
  <c r="BD121" i="2"/>
  <c r="BD122" i="2"/>
  <c r="BD123" i="2"/>
  <c r="BD124" i="2"/>
  <c r="BD125" i="2"/>
  <c r="BD103" i="2"/>
  <c r="BD102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03" i="2"/>
  <c r="AY102" i="2"/>
  <c r="AS104" i="2"/>
  <c r="AS105" i="2"/>
  <c r="AS106" i="2"/>
  <c r="AS107" i="2"/>
  <c r="AS108" i="2"/>
  <c r="AS109" i="2"/>
  <c r="AS110" i="2"/>
  <c r="AS111" i="2"/>
  <c r="AS112" i="2"/>
  <c r="AS113" i="2"/>
  <c r="AS114" i="2"/>
  <c r="AS115" i="2"/>
  <c r="AS116" i="2"/>
  <c r="AS117" i="2"/>
  <c r="AS118" i="2"/>
  <c r="AS119" i="2"/>
  <c r="AS120" i="2"/>
  <c r="AS121" i="2"/>
  <c r="AS122" i="2"/>
  <c r="AS123" i="2"/>
  <c r="AS124" i="2"/>
  <c r="AS125" i="2"/>
  <c r="AS103" i="2"/>
  <c r="AS102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03" i="2"/>
  <c r="AO102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03" i="2"/>
  <c r="AK102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03" i="2"/>
  <c r="AG102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03" i="2"/>
  <c r="W39" i="2" s="1"/>
  <c r="Y102" i="2"/>
  <c r="W38" i="2" s="1"/>
  <c r="U104" i="2"/>
  <c r="U40" i="2" s="1"/>
  <c r="U105" i="2"/>
  <c r="U41" i="2" s="1"/>
  <c r="U106" i="2"/>
  <c r="U42" i="2" s="1"/>
  <c r="U107" i="2"/>
  <c r="U43" i="2" s="1"/>
  <c r="U108" i="2"/>
  <c r="U44" i="2" s="1"/>
  <c r="U109" i="2"/>
  <c r="U45" i="2" s="1"/>
  <c r="U110" i="2"/>
  <c r="U46" i="2" s="1"/>
  <c r="U111" i="2"/>
  <c r="U47" i="2" s="1"/>
  <c r="U112" i="2"/>
  <c r="U48" i="2" s="1"/>
  <c r="U113" i="2"/>
  <c r="U49" i="2" s="1"/>
  <c r="U114" i="2"/>
  <c r="U50" i="2" s="1"/>
  <c r="U115" i="2"/>
  <c r="U51" i="2" s="1"/>
  <c r="U116" i="2"/>
  <c r="U52" i="2" s="1"/>
  <c r="U117" i="2"/>
  <c r="U53" i="2" s="1"/>
  <c r="U118" i="2"/>
  <c r="U54" i="2" s="1"/>
  <c r="U119" i="2"/>
  <c r="U55" i="2" s="1"/>
  <c r="U120" i="2"/>
  <c r="U56" i="2" s="1"/>
  <c r="U121" i="2"/>
  <c r="U57" i="2" s="1"/>
  <c r="U122" i="2"/>
  <c r="U58" i="2" s="1"/>
  <c r="U123" i="2"/>
  <c r="U59" i="2" s="1"/>
  <c r="U124" i="2"/>
  <c r="U60" i="2" s="1"/>
  <c r="U125" i="2"/>
  <c r="U61" i="2" s="1"/>
  <c r="U103" i="2"/>
  <c r="S39" i="2" s="1"/>
  <c r="U102" i="2"/>
  <c r="S38" i="2" s="1"/>
  <c r="Q104" i="2"/>
  <c r="Q40" i="2" s="1"/>
  <c r="Q105" i="2"/>
  <c r="Q41" i="2" s="1"/>
  <c r="Q106" i="2"/>
  <c r="Q42" i="2" s="1"/>
  <c r="Q107" i="2"/>
  <c r="Q43" i="2" s="1"/>
  <c r="Q108" i="2"/>
  <c r="Q44" i="2" s="1"/>
  <c r="Q109" i="2"/>
  <c r="Q45" i="2" s="1"/>
  <c r="Q110" i="2"/>
  <c r="Q46" i="2" s="1"/>
  <c r="Q111" i="2"/>
  <c r="Q47" i="2" s="1"/>
  <c r="Q112" i="2"/>
  <c r="Q48" i="2" s="1"/>
  <c r="Q113" i="2"/>
  <c r="Q49" i="2" s="1"/>
  <c r="Q114" i="2"/>
  <c r="Q50" i="2" s="1"/>
  <c r="Q115" i="2"/>
  <c r="Q51" i="2" s="1"/>
  <c r="Q116" i="2"/>
  <c r="Q52" i="2" s="1"/>
  <c r="Q117" i="2"/>
  <c r="Q53" i="2" s="1"/>
  <c r="Q118" i="2"/>
  <c r="Q54" i="2" s="1"/>
  <c r="Q119" i="2"/>
  <c r="Q55" i="2" s="1"/>
  <c r="Q120" i="2"/>
  <c r="Q56" i="2" s="1"/>
  <c r="Q121" i="2"/>
  <c r="Q57" i="2" s="1"/>
  <c r="Q122" i="2"/>
  <c r="Q58" i="2" s="1"/>
  <c r="Q123" i="2"/>
  <c r="Q59" i="2" s="1"/>
  <c r="Q124" i="2"/>
  <c r="Q60" i="2" s="1"/>
  <c r="Q125" i="2"/>
  <c r="Q61" i="2" s="1"/>
  <c r="Q103" i="2"/>
  <c r="O39" i="2" s="1"/>
  <c r="Q102" i="2"/>
  <c r="O38" i="2" s="1"/>
  <c r="S140" i="1"/>
  <c r="S141" i="1"/>
  <c r="S54" i="1" s="1"/>
  <c r="S142" i="1"/>
  <c r="S143" i="1"/>
  <c r="S144" i="1"/>
  <c r="S145" i="1"/>
  <c r="S58" i="1" s="1"/>
  <c r="S146" i="1"/>
  <c r="S147" i="1"/>
  <c r="S148" i="1"/>
  <c r="S149" i="1"/>
  <c r="S62" i="1" s="1"/>
  <c r="S150" i="1"/>
  <c r="S151" i="1"/>
  <c r="S152" i="1"/>
  <c r="S153" i="1"/>
  <c r="S66" i="1" s="1"/>
  <c r="S154" i="1"/>
  <c r="S155" i="1"/>
  <c r="S156" i="1"/>
  <c r="S157" i="1"/>
  <c r="S70" i="1" s="1"/>
  <c r="S158" i="1"/>
  <c r="S159" i="1"/>
  <c r="S160" i="1"/>
  <c r="S161" i="1"/>
  <c r="S74" i="1" s="1"/>
  <c r="S162" i="1"/>
  <c r="S163" i="1"/>
  <c r="S164" i="1"/>
  <c r="S165" i="1"/>
  <c r="S78" i="1" s="1"/>
  <c r="S166" i="1"/>
  <c r="S167" i="1"/>
  <c r="S168" i="1"/>
  <c r="S169" i="1"/>
  <c r="S82" i="1" s="1"/>
  <c r="S170" i="1"/>
  <c r="S139" i="1"/>
  <c r="S53" i="1"/>
  <c r="S55" i="1"/>
  <c r="S57" i="1"/>
  <c r="S59" i="1"/>
  <c r="S61" i="1"/>
  <c r="S63" i="1"/>
  <c r="S65" i="1"/>
  <c r="S67" i="1"/>
  <c r="S69" i="1"/>
  <c r="S71" i="1"/>
  <c r="S73" i="1"/>
  <c r="S75" i="1"/>
  <c r="S77" i="1"/>
  <c r="S79" i="1"/>
  <c r="S81" i="1"/>
  <c r="S83" i="1"/>
  <c r="S138" i="1"/>
  <c r="Q51" i="1" s="1"/>
  <c r="M104" i="2"/>
  <c r="M40" i="2" s="1"/>
  <c r="M105" i="2"/>
  <c r="M41" i="2" s="1"/>
  <c r="M106" i="2"/>
  <c r="M42" i="2" s="1"/>
  <c r="M107" i="2"/>
  <c r="M43" i="2" s="1"/>
  <c r="M108" i="2"/>
  <c r="M44" i="2" s="1"/>
  <c r="M109" i="2"/>
  <c r="M45" i="2" s="1"/>
  <c r="M110" i="2"/>
  <c r="M46" i="2" s="1"/>
  <c r="M111" i="2"/>
  <c r="M47" i="2" s="1"/>
  <c r="M112" i="2"/>
  <c r="M48" i="2" s="1"/>
  <c r="M113" i="2"/>
  <c r="M49" i="2" s="1"/>
  <c r="M114" i="2"/>
  <c r="M50" i="2" s="1"/>
  <c r="M115" i="2"/>
  <c r="M51" i="2" s="1"/>
  <c r="M116" i="2"/>
  <c r="M52" i="2" s="1"/>
  <c r="M117" i="2"/>
  <c r="M53" i="2" s="1"/>
  <c r="M118" i="2"/>
  <c r="M54" i="2" s="1"/>
  <c r="M119" i="2"/>
  <c r="M55" i="2" s="1"/>
  <c r="M120" i="2"/>
  <c r="M56" i="2" s="1"/>
  <c r="M121" i="2"/>
  <c r="M57" i="2" s="1"/>
  <c r="M122" i="2"/>
  <c r="M58" i="2" s="1"/>
  <c r="M123" i="2"/>
  <c r="M59" i="2" s="1"/>
  <c r="M124" i="2"/>
  <c r="M60" i="2" s="1"/>
  <c r="M125" i="2"/>
  <c r="M61" i="2" s="1"/>
  <c r="M103" i="2"/>
  <c r="L39" i="2" s="1"/>
  <c r="M102" i="2"/>
  <c r="M38" i="2" s="1"/>
  <c r="J104" i="2"/>
  <c r="J40" i="2" s="1"/>
  <c r="J105" i="2"/>
  <c r="J41" i="2" s="1"/>
  <c r="J106" i="2"/>
  <c r="J42" i="2" s="1"/>
  <c r="J107" i="2"/>
  <c r="J43" i="2" s="1"/>
  <c r="J108" i="2"/>
  <c r="J44" i="2" s="1"/>
  <c r="J109" i="2"/>
  <c r="J45" i="2" s="1"/>
  <c r="J110" i="2"/>
  <c r="J46" i="2" s="1"/>
  <c r="J111" i="2"/>
  <c r="J47" i="2" s="1"/>
  <c r="J112" i="2"/>
  <c r="J48" i="2" s="1"/>
  <c r="J113" i="2"/>
  <c r="J49" i="2" s="1"/>
  <c r="J114" i="2"/>
  <c r="J50" i="2" s="1"/>
  <c r="J115" i="2"/>
  <c r="J51" i="2" s="1"/>
  <c r="J116" i="2"/>
  <c r="J52" i="2" s="1"/>
  <c r="J117" i="2"/>
  <c r="J53" i="2" s="1"/>
  <c r="J118" i="2"/>
  <c r="J54" i="2" s="1"/>
  <c r="J119" i="2"/>
  <c r="J55" i="2" s="1"/>
  <c r="J120" i="2"/>
  <c r="J56" i="2" s="1"/>
  <c r="J121" i="2"/>
  <c r="J57" i="2" s="1"/>
  <c r="J122" i="2"/>
  <c r="J58" i="2" s="1"/>
  <c r="J123" i="2"/>
  <c r="J59" i="2" s="1"/>
  <c r="J124" i="2"/>
  <c r="J60" i="2" s="1"/>
  <c r="J125" i="2"/>
  <c r="J61" i="2" s="1"/>
  <c r="J103" i="2"/>
  <c r="I39" i="2" s="1"/>
  <c r="J102" i="2"/>
  <c r="J38" i="2" s="1"/>
  <c r="G104" i="2"/>
  <c r="G40" i="2" s="1"/>
  <c r="G105" i="2"/>
  <c r="G41" i="2" s="1"/>
  <c r="G106" i="2"/>
  <c r="G42" i="2" s="1"/>
  <c r="G107" i="2"/>
  <c r="G43" i="2" s="1"/>
  <c r="G108" i="2"/>
  <c r="G44" i="2" s="1"/>
  <c r="G109" i="2"/>
  <c r="G45" i="2" s="1"/>
  <c r="G110" i="2"/>
  <c r="G46" i="2" s="1"/>
  <c r="G111" i="2"/>
  <c r="G47" i="2" s="1"/>
  <c r="G112" i="2"/>
  <c r="G48" i="2" s="1"/>
  <c r="G113" i="2"/>
  <c r="G49" i="2" s="1"/>
  <c r="G114" i="2"/>
  <c r="G50" i="2" s="1"/>
  <c r="G115" i="2"/>
  <c r="G51" i="2" s="1"/>
  <c r="G116" i="2"/>
  <c r="G52" i="2" s="1"/>
  <c r="G117" i="2"/>
  <c r="G53" i="2" s="1"/>
  <c r="G118" i="2"/>
  <c r="G54" i="2" s="1"/>
  <c r="G119" i="2"/>
  <c r="G55" i="2" s="1"/>
  <c r="G120" i="2"/>
  <c r="G56" i="2" s="1"/>
  <c r="G121" i="2"/>
  <c r="G57" i="2" s="1"/>
  <c r="G122" i="2"/>
  <c r="G58" i="2" s="1"/>
  <c r="G123" i="2"/>
  <c r="G59" i="2" s="1"/>
  <c r="G124" i="2"/>
  <c r="G60" i="2" s="1"/>
  <c r="G125" i="2"/>
  <c r="G61" i="2" s="1"/>
  <c r="G103" i="2"/>
  <c r="F39" i="2" s="1"/>
  <c r="G102" i="2"/>
  <c r="G38" i="2" s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H52" i="1"/>
  <c r="BI52" i="1"/>
  <c r="BJ52" i="1"/>
  <c r="BG52" i="1"/>
  <c r="BH51" i="1"/>
  <c r="BI51" i="1"/>
  <c r="BJ51" i="1"/>
  <c r="BG51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C52" i="1"/>
  <c r="BD52" i="1"/>
  <c r="BE52" i="1"/>
  <c r="BF52" i="1"/>
  <c r="BB52" i="1"/>
  <c r="BC51" i="1"/>
  <c r="BD51" i="1"/>
  <c r="BE51" i="1"/>
  <c r="BF51" i="1"/>
  <c r="BB51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BA52" i="1"/>
  <c r="AX52" i="1"/>
  <c r="AW52" i="1"/>
  <c r="AV52" i="1"/>
  <c r="AX51" i="1"/>
  <c r="BA51" i="1"/>
  <c r="AW51" i="1"/>
  <c r="AV51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S52" i="1"/>
  <c r="AT52" i="1"/>
  <c r="AU52" i="1"/>
  <c r="AR52" i="1"/>
  <c r="AS51" i="1"/>
  <c r="AT51" i="1"/>
  <c r="AU51" i="1"/>
  <c r="AR51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O52" i="1"/>
  <c r="AP52" i="1"/>
  <c r="AQ52" i="1"/>
  <c r="AN52" i="1"/>
  <c r="AO51" i="1"/>
  <c r="AP51" i="1"/>
  <c r="AQ51" i="1"/>
  <c r="AN51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53" i="1"/>
  <c r="AL53" i="1"/>
  <c r="AM53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K52" i="1"/>
  <c r="AL52" i="1"/>
  <c r="AM52" i="1"/>
  <c r="AJ52" i="1"/>
  <c r="AK51" i="1"/>
  <c r="AL51" i="1"/>
  <c r="AM51" i="1"/>
  <c r="AJ51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C52" i="1"/>
  <c r="AD52" i="1"/>
  <c r="AE52" i="1"/>
  <c r="AF52" i="1"/>
  <c r="AG52" i="1"/>
  <c r="AH52" i="1"/>
  <c r="AI52" i="1"/>
  <c r="AB52" i="1"/>
  <c r="AC51" i="1"/>
  <c r="AD51" i="1"/>
  <c r="AE51" i="1"/>
  <c r="AF51" i="1"/>
  <c r="AG51" i="1"/>
  <c r="AH51" i="1"/>
  <c r="AI51" i="1"/>
  <c r="AB51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Y52" i="1"/>
  <c r="Z52" i="1"/>
  <c r="AA52" i="1"/>
  <c r="X52" i="1"/>
  <c r="Y51" i="1"/>
  <c r="Z51" i="1"/>
  <c r="AA51" i="1"/>
  <c r="X51" i="1"/>
  <c r="S56" i="1"/>
  <c r="S60" i="1"/>
  <c r="S64" i="1"/>
  <c r="S68" i="1"/>
  <c r="S72" i="1"/>
  <c r="S76" i="1"/>
  <c r="S80" i="1"/>
  <c r="R56" i="1"/>
  <c r="R60" i="1"/>
  <c r="R64" i="1"/>
  <c r="R68" i="1"/>
  <c r="R72" i="1"/>
  <c r="R76" i="1"/>
  <c r="R80" i="1"/>
  <c r="Q56" i="1"/>
  <c r="Q60" i="1"/>
  <c r="Q64" i="1"/>
  <c r="Q68" i="1"/>
  <c r="Q72" i="1"/>
  <c r="Q76" i="1"/>
  <c r="Q80" i="1"/>
  <c r="P56" i="1"/>
  <c r="P60" i="1"/>
  <c r="P64" i="1"/>
  <c r="P68" i="1"/>
  <c r="P72" i="1"/>
  <c r="P76" i="1"/>
  <c r="P80" i="1"/>
  <c r="Q52" i="1"/>
  <c r="R52" i="1"/>
  <c r="S52" i="1"/>
  <c r="P52" i="1"/>
  <c r="BJ171" i="1"/>
  <c r="BJ84" i="1" s="1"/>
  <c r="BI171" i="1"/>
  <c r="BH171" i="1"/>
  <c r="BH84" i="1" s="1"/>
  <c r="BG171" i="1"/>
  <c r="BF171" i="1"/>
  <c r="BE171" i="1"/>
  <c r="BD171" i="1"/>
  <c r="BD84" i="1" s="1"/>
  <c r="BC171" i="1"/>
  <c r="BB171" i="1"/>
  <c r="BB84" i="1" s="1"/>
  <c r="BA171" i="1"/>
  <c r="AX171" i="1"/>
  <c r="AX84" i="1" s="1"/>
  <c r="AW171" i="1"/>
  <c r="AV171" i="1"/>
  <c r="AV84" i="1" s="1"/>
  <c r="AU171" i="1"/>
  <c r="AU84" i="1" s="1"/>
  <c r="AT171" i="1"/>
  <c r="AT84" i="1" s="1"/>
  <c r="AS171" i="1"/>
  <c r="AS84" i="1" s="1"/>
  <c r="AR171" i="1"/>
  <c r="AR84" i="1" s="1"/>
  <c r="AQ171" i="1"/>
  <c r="AO171" i="1"/>
  <c r="AO84" i="1" s="1"/>
  <c r="AN171" i="1"/>
  <c r="AN84" i="1" s="1"/>
  <c r="AM171" i="1"/>
  <c r="AM84" i="1" s="1"/>
  <c r="AL171" i="1"/>
  <c r="AK171" i="1"/>
  <c r="AK84" i="1" s="1"/>
  <c r="AJ171" i="1"/>
  <c r="AI171" i="1"/>
  <c r="AI84" i="1" s="1"/>
  <c r="AH171" i="1"/>
  <c r="AG171" i="1"/>
  <c r="AG84" i="1" s="1"/>
  <c r="AF171" i="1"/>
  <c r="AE171" i="1"/>
  <c r="AE84" i="1" s="1"/>
  <c r="AD171" i="1"/>
  <c r="AC171" i="1"/>
  <c r="AC84" i="1" s="1"/>
  <c r="AB171" i="1"/>
  <c r="AA171" i="1"/>
  <c r="AA84" i="1" s="1"/>
  <c r="Z171" i="1"/>
  <c r="Y171" i="1"/>
  <c r="Y84" i="1" s="1"/>
  <c r="X171" i="1"/>
  <c r="H171" i="1"/>
  <c r="G171" i="1"/>
  <c r="W170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39" i="1"/>
  <c r="W138" i="1"/>
  <c r="V171" i="1"/>
  <c r="T171" i="1"/>
  <c r="R171" i="1"/>
  <c r="Q171" i="1"/>
  <c r="P171" i="1"/>
  <c r="N171" i="1"/>
  <c r="M171" i="1"/>
  <c r="O170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39" i="1"/>
  <c r="O138" i="1"/>
  <c r="K171" i="1"/>
  <c r="J171" i="1"/>
  <c r="L170" i="1"/>
  <c r="L169" i="1"/>
  <c r="J82" i="1" s="1"/>
  <c r="L168" i="1"/>
  <c r="L167" i="1"/>
  <c r="L166" i="1"/>
  <c r="L165" i="1"/>
  <c r="J78" i="1" s="1"/>
  <c r="L164" i="1"/>
  <c r="L163" i="1"/>
  <c r="L162" i="1"/>
  <c r="L161" i="1"/>
  <c r="J74" i="1" s="1"/>
  <c r="L160" i="1"/>
  <c r="L159" i="1"/>
  <c r="L158" i="1"/>
  <c r="L157" i="1"/>
  <c r="J70" i="1" s="1"/>
  <c r="L156" i="1"/>
  <c r="L155" i="1"/>
  <c r="L154" i="1"/>
  <c r="L153" i="1"/>
  <c r="J66" i="1" s="1"/>
  <c r="L152" i="1"/>
  <c r="L151" i="1"/>
  <c r="L150" i="1"/>
  <c r="L149" i="1"/>
  <c r="J62" i="1" s="1"/>
  <c r="L148" i="1"/>
  <c r="L147" i="1"/>
  <c r="L146" i="1"/>
  <c r="L145" i="1"/>
  <c r="L144" i="1"/>
  <c r="L143" i="1"/>
  <c r="L142" i="1"/>
  <c r="L141" i="1"/>
  <c r="L140" i="1"/>
  <c r="L139" i="1"/>
  <c r="L52" i="1" s="1"/>
  <c r="L138" i="1"/>
  <c r="I140" i="1"/>
  <c r="I53" i="1" s="1"/>
  <c r="I141" i="1"/>
  <c r="I142" i="1"/>
  <c r="H55" i="1" s="1"/>
  <c r="I143" i="1"/>
  <c r="I144" i="1"/>
  <c r="I57" i="1" s="1"/>
  <c r="I145" i="1"/>
  <c r="I146" i="1"/>
  <c r="H59" i="1" s="1"/>
  <c r="I147" i="1"/>
  <c r="I148" i="1"/>
  <c r="I61" i="1" s="1"/>
  <c r="I149" i="1"/>
  <c r="I150" i="1"/>
  <c r="H63" i="1" s="1"/>
  <c r="I151" i="1"/>
  <c r="I152" i="1"/>
  <c r="I65" i="1" s="1"/>
  <c r="I153" i="1"/>
  <c r="I154" i="1"/>
  <c r="H67" i="1" s="1"/>
  <c r="I155" i="1"/>
  <c r="I156" i="1"/>
  <c r="I69" i="1" s="1"/>
  <c r="I157" i="1"/>
  <c r="I158" i="1"/>
  <c r="H71" i="1" s="1"/>
  <c r="I159" i="1"/>
  <c r="I160" i="1"/>
  <c r="I73" i="1" s="1"/>
  <c r="I161" i="1"/>
  <c r="I162" i="1"/>
  <c r="H75" i="1" s="1"/>
  <c r="I163" i="1"/>
  <c r="I164" i="1"/>
  <c r="I77" i="1" s="1"/>
  <c r="I165" i="1"/>
  <c r="I166" i="1"/>
  <c r="H79" i="1" s="1"/>
  <c r="I167" i="1"/>
  <c r="I168" i="1"/>
  <c r="I81" i="1" s="1"/>
  <c r="I169" i="1"/>
  <c r="I170" i="1"/>
  <c r="G83" i="1" s="1"/>
  <c r="I139" i="1"/>
  <c r="H52" i="1" s="1"/>
  <c r="I138" i="1"/>
  <c r="I51" i="1" s="1"/>
  <c r="BG14" i="7"/>
  <c r="BF14" i="7"/>
  <c r="BE14" i="7"/>
  <c r="BG13" i="7"/>
  <c r="BF13" i="7"/>
  <c r="BE13" i="7"/>
  <c r="BG11" i="7"/>
  <c r="BF11" i="7"/>
  <c r="BE11" i="7"/>
  <c r="BG10" i="7"/>
  <c r="BF10" i="7"/>
  <c r="BE10" i="7"/>
  <c r="BG8" i="7"/>
  <c r="BF8" i="7"/>
  <c r="BE8" i="7"/>
  <c r="BG7" i="7"/>
  <c r="BF7" i="7"/>
  <c r="BE7" i="7"/>
  <c r="BC14" i="7"/>
  <c r="BB14" i="7"/>
  <c r="BA14" i="7"/>
  <c r="AZ14" i="7"/>
  <c r="BC13" i="7"/>
  <c r="BB13" i="7"/>
  <c r="BA13" i="7"/>
  <c r="AZ13" i="7"/>
  <c r="BC11" i="7"/>
  <c r="BB11" i="7"/>
  <c r="BA11" i="7"/>
  <c r="AZ11" i="7"/>
  <c r="BC10" i="7"/>
  <c r="BB10" i="7"/>
  <c r="BA10" i="7"/>
  <c r="AZ10" i="7"/>
  <c r="BC8" i="7"/>
  <c r="BB8" i="7"/>
  <c r="BA8" i="7"/>
  <c r="AZ8" i="7"/>
  <c r="BC7" i="7"/>
  <c r="BB7" i="7"/>
  <c r="BA7" i="7"/>
  <c r="AZ7" i="7"/>
  <c r="BH57" i="7"/>
  <c r="BF57" i="7"/>
  <c r="BE57" i="7"/>
  <c r="BH56" i="7"/>
  <c r="BG56" i="7"/>
  <c r="BF56" i="7"/>
  <c r="BE56" i="7"/>
  <c r="BH55" i="7"/>
  <c r="BG55" i="7"/>
  <c r="BF55" i="7"/>
  <c r="BE55" i="7"/>
  <c r="BH52" i="7"/>
  <c r="BG52" i="7"/>
  <c r="BF52" i="7"/>
  <c r="BE52" i="7"/>
  <c r="BH49" i="7"/>
  <c r="BH58" i="7" s="1"/>
  <c r="BG49" i="7"/>
  <c r="BG58" i="7" s="1"/>
  <c r="BF49" i="7"/>
  <c r="BF58" i="7" s="1"/>
  <c r="BE49" i="7"/>
  <c r="BE58" i="7" s="1"/>
  <c r="BD57" i="7"/>
  <c r="BB57" i="7"/>
  <c r="BA57" i="7"/>
  <c r="AZ57" i="7"/>
  <c r="BD56" i="7"/>
  <c r="BC56" i="7"/>
  <c r="BB56" i="7"/>
  <c r="BA56" i="7"/>
  <c r="AZ56" i="7"/>
  <c r="BD55" i="7"/>
  <c r="BC55" i="7"/>
  <c r="BB55" i="7"/>
  <c r="BA55" i="7"/>
  <c r="AZ55" i="7"/>
  <c r="BD52" i="7"/>
  <c r="BC52" i="7"/>
  <c r="BB52" i="7"/>
  <c r="BA52" i="7"/>
  <c r="AZ52" i="7"/>
  <c r="BD49" i="7"/>
  <c r="BC49" i="7"/>
  <c r="BB49" i="7"/>
  <c r="BA49" i="7"/>
  <c r="AZ49" i="7"/>
  <c r="AY57" i="7"/>
  <c r="AW57" i="7"/>
  <c r="AV57" i="7"/>
  <c r="AU57" i="7"/>
  <c r="AT57" i="7"/>
  <c r="AY56" i="7"/>
  <c r="AX56" i="7"/>
  <c r="AW56" i="7"/>
  <c r="AV56" i="7"/>
  <c r="AU56" i="7"/>
  <c r="AT56" i="7"/>
  <c r="AY55" i="7"/>
  <c r="AX55" i="7"/>
  <c r="AW55" i="7"/>
  <c r="AV55" i="7"/>
  <c r="AU55" i="7"/>
  <c r="AT55" i="7"/>
  <c r="AY52" i="7"/>
  <c r="AX52" i="7"/>
  <c r="AW52" i="7"/>
  <c r="AV52" i="7"/>
  <c r="AU52" i="7"/>
  <c r="AT52" i="7"/>
  <c r="AY49" i="7"/>
  <c r="AY58" i="7" s="1"/>
  <c r="AX49" i="7"/>
  <c r="AX58" i="7" s="1"/>
  <c r="AW49" i="7"/>
  <c r="AW58" i="7" s="1"/>
  <c r="AV49" i="7"/>
  <c r="AV58" i="7" s="1"/>
  <c r="AU49" i="7"/>
  <c r="AU58" i="7" s="1"/>
  <c r="AT49" i="7"/>
  <c r="AT58" i="7" s="1"/>
  <c r="AX14" i="7"/>
  <c r="AW14" i="7"/>
  <c r="AV14" i="7"/>
  <c r="AU14" i="7"/>
  <c r="AT14" i="7"/>
  <c r="AX13" i="7"/>
  <c r="AW13" i="7"/>
  <c r="AV13" i="7"/>
  <c r="AU13" i="7"/>
  <c r="AT13" i="7"/>
  <c r="AX11" i="7"/>
  <c r="AW11" i="7"/>
  <c r="AV11" i="7"/>
  <c r="AU11" i="7"/>
  <c r="AT11" i="7"/>
  <c r="AX10" i="7"/>
  <c r="AW10" i="7"/>
  <c r="AV10" i="7"/>
  <c r="AU10" i="7"/>
  <c r="AT10" i="7"/>
  <c r="AX8" i="7"/>
  <c r="AW8" i="7"/>
  <c r="AV8" i="7"/>
  <c r="AU8" i="7"/>
  <c r="AT8" i="7"/>
  <c r="AX7" i="7"/>
  <c r="AW7" i="7"/>
  <c r="AV7" i="7"/>
  <c r="AU7" i="7"/>
  <c r="AT7" i="7"/>
  <c r="AS57" i="7"/>
  <c r="AR57" i="7"/>
  <c r="AQ57" i="7"/>
  <c r="AP57" i="7"/>
  <c r="AS56" i="7"/>
  <c r="AR56" i="7"/>
  <c r="AQ56" i="7"/>
  <c r="AP56" i="7"/>
  <c r="AS55" i="7"/>
  <c r="AR55" i="7"/>
  <c r="AQ55" i="7"/>
  <c r="AP55" i="7"/>
  <c r="AS52" i="7"/>
  <c r="AR52" i="7"/>
  <c r="AQ52" i="7"/>
  <c r="AP52" i="7"/>
  <c r="AS49" i="7"/>
  <c r="AS58" i="7" s="1"/>
  <c r="AR49" i="7"/>
  <c r="AR58" i="7" s="1"/>
  <c r="AQ49" i="7"/>
  <c r="AQ58" i="7" s="1"/>
  <c r="AP49" i="7"/>
  <c r="AP58" i="7" s="1"/>
  <c r="AR14" i="7"/>
  <c r="AQ14" i="7"/>
  <c r="AP14" i="7"/>
  <c r="AR13" i="7"/>
  <c r="AQ13" i="7"/>
  <c r="AP13" i="7"/>
  <c r="AR11" i="7"/>
  <c r="AQ11" i="7"/>
  <c r="AP11" i="7"/>
  <c r="AR10" i="7"/>
  <c r="AQ10" i="7"/>
  <c r="AP10" i="7"/>
  <c r="AR8" i="7"/>
  <c r="AQ8" i="7"/>
  <c r="AP8" i="7"/>
  <c r="AR7" i="7"/>
  <c r="AQ7" i="7"/>
  <c r="AP7" i="7"/>
  <c r="AO57" i="7"/>
  <c r="AN57" i="7"/>
  <c r="AM57" i="7"/>
  <c r="AL57" i="7"/>
  <c r="AO56" i="7"/>
  <c r="AN56" i="7"/>
  <c r="AM56" i="7"/>
  <c r="AL56" i="7"/>
  <c r="AO55" i="7"/>
  <c r="AN55" i="7"/>
  <c r="AM55" i="7"/>
  <c r="AL55" i="7"/>
  <c r="AO52" i="7"/>
  <c r="AN52" i="7"/>
  <c r="AM52" i="7"/>
  <c r="AL52" i="7"/>
  <c r="AO49" i="7"/>
  <c r="AO58" i="7" s="1"/>
  <c r="AN49" i="7"/>
  <c r="AN58" i="7" s="1"/>
  <c r="AM49" i="7"/>
  <c r="AM58" i="7" s="1"/>
  <c r="AL49" i="7"/>
  <c r="AL58" i="7" s="1"/>
  <c r="AN14" i="7"/>
  <c r="AM14" i="7"/>
  <c r="AL14" i="7"/>
  <c r="AN13" i="7"/>
  <c r="AM13" i="7"/>
  <c r="AL13" i="7"/>
  <c r="AN11" i="7"/>
  <c r="AM11" i="7"/>
  <c r="AL11" i="7"/>
  <c r="AN10" i="7"/>
  <c r="AM10" i="7"/>
  <c r="AL10" i="7"/>
  <c r="AN8" i="7"/>
  <c r="AM8" i="7"/>
  <c r="AL8" i="7"/>
  <c r="AN7" i="7"/>
  <c r="AM7" i="7"/>
  <c r="AL7" i="7"/>
  <c r="AJ14" i="7"/>
  <c r="AI14" i="7"/>
  <c r="AH14" i="7"/>
  <c r="AJ13" i="7"/>
  <c r="AI13" i="7"/>
  <c r="AH13" i="7"/>
  <c r="AJ11" i="7"/>
  <c r="AI11" i="7"/>
  <c r="AH11" i="7"/>
  <c r="AJ10" i="7"/>
  <c r="AI10" i="7"/>
  <c r="AH10" i="7"/>
  <c r="AJ8" i="7"/>
  <c r="AI8" i="7"/>
  <c r="AH8" i="7"/>
  <c r="AJ7" i="7"/>
  <c r="AI7" i="7"/>
  <c r="AH7" i="7"/>
  <c r="AK57" i="7"/>
  <c r="AJ57" i="7"/>
  <c r="AI57" i="7"/>
  <c r="AH57" i="7"/>
  <c r="AK56" i="7"/>
  <c r="AJ56" i="7"/>
  <c r="AI56" i="7"/>
  <c r="AH56" i="7"/>
  <c r="AK55" i="7"/>
  <c r="AJ55" i="7"/>
  <c r="AI55" i="7"/>
  <c r="AH55" i="7"/>
  <c r="AK52" i="7"/>
  <c r="AJ52" i="7"/>
  <c r="AI52" i="7"/>
  <c r="AH52" i="7"/>
  <c r="AK49" i="7"/>
  <c r="AK58" i="7" s="1"/>
  <c r="AJ49" i="7"/>
  <c r="AJ58" i="7" s="1"/>
  <c r="AI49" i="7"/>
  <c r="AI58" i="7" s="1"/>
  <c r="AH49" i="7"/>
  <c r="AH58" i="7" s="1"/>
  <c r="AB14" i="7"/>
  <c r="AA14" i="7"/>
  <c r="Z14" i="7"/>
  <c r="AB13" i="7"/>
  <c r="AA13" i="7"/>
  <c r="Z13" i="7"/>
  <c r="AB11" i="7"/>
  <c r="AA11" i="7"/>
  <c r="Z11" i="7"/>
  <c r="AB10" i="7"/>
  <c r="AA10" i="7"/>
  <c r="Z10" i="7"/>
  <c r="AB8" i="7"/>
  <c r="AA8" i="7"/>
  <c r="Z8" i="7"/>
  <c r="AB7" i="7"/>
  <c r="AA7" i="7"/>
  <c r="Z7" i="7"/>
  <c r="AC14" i="7"/>
  <c r="AC13" i="7"/>
  <c r="AC11" i="7"/>
  <c r="AC10" i="7"/>
  <c r="AC8" i="7"/>
  <c r="AC7" i="7"/>
  <c r="AF14" i="7"/>
  <c r="AE14" i="7"/>
  <c r="AD14" i="7"/>
  <c r="AF13" i="7"/>
  <c r="AE13" i="7"/>
  <c r="AD13" i="7"/>
  <c r="AF11" i="7"/>
  <c r="AE11" i="7"/>
  <c r="AD11" i="7"/>
  <c r="AF10" i="7"/>
  <c r="AE10" i="7"/>
  <c r="AD10" i="7"/>
  <c r="AF8" i="7"/>
  <c r="AE8" i="7"/>
  <c r="AD8" i="7"/>
  <c r="AF7" i="7"/>
  <c r="AE7" i="7"/>
  <c r="AD7" i="7"/>
  <c r="X14" i="7"/>
  <c r="W14" i="7"/>
  <c r="V14" i="7"/>
  <c r="X13" i="7"/>
  <c r="W13" i="7"/>
  <c r="V13" i="7"/>
  <c r="X11" i="7"/>
  <c r="W11" i="7"/>
  <c r="V11" i="7"/>
  <c r="X10" i="7"/>
  <c r="W10" i="7"/>
  <c r="V10" i="7"/>
  <c r="X8" i="7"/>
  <c r="W8" i="7"/>
  <c r="V8" i="7"/>
  <c r="X7" i="7"/>
  <c r="W7" i="7"/>
  <c r="V7" i="7"/>
  <c r="T14" i="7"/>
  <c r="S14" i="7"/>
  <c r="R14" i="7"/>
  <c r="T13" i="7"/>
  <c r="S13" i="7"/>
  <c r="R13" i="7"/>
  <c r="T11" i="7"/>
  <c r="S11" i="7"/>
  <c r="R11" i="7"/>
  <c r="T10" i="7"/>
  <c r="S10" i="7"/>
  <c r="R10" i="7"/>
  <c r="T8" i="7"/>
  <c r="S8" i="7"/>
  <c r="R8" i="7"/>
  <c r="T7" i="7"/>
  <c r="S7" i="7"/>
  <c r="R7" i="7"/>
  <c r="AB57" i="7"/>
  <c r="AA57" i="7"/>
  <c r="Z57" i="7"/>
  <c r="AB56" i="7"/>
  <c r="AA56" i="7"/>
  <c r="Z56" i="7"/>
  <c r="AB55" i="7"/>
  <c r="AA55" i="7"/>
  <c r="Z55" i="7"/>
  <c r="AB52" i="7"/>
  <c r="AA52" i="7"/>
  <c r="Z52" i="7"/>
  <c r="AB49" i="7"/>
  <c r="AA49" i="7"/>
  <c r="Z49" i="7"/>
  <c r="AC57" i="7"/>
  <c r="AC56" i="7"/>
  <c r="AC55" i="7"/>
  <c r="AC52" i="7"/>
  <c r="AC49" i="7"/>
  <c r="AG57" i="7"/>
  <c r="AE57" i="7"/>
  <c r="AD57" i="7"/>
  <c r="AG56" i="7"/>
  <c r="AF56" i="7"/>
  <c r="AE56" i="7"/>
  <c r="AD56" i="7"/>
  <c r="AG55" i="7"/>
  <c r="AF55" i="7"/>
  <c r="AE55" i="7"/>
  <c r="AD55" i="7"/>
  <c r="AG52" i="7"/>
  <c r="AF52" i="7"/>
  <c r="AE52" i="7"/>
  <c r="AD52" i="7"/>
  <c r="AG49" i="7"/>
  <c r="AG58" i="7" s="1"/>
  <c r="AF49" i="7"/>
  <c r="AF58" i="7" s="1"/>
  <c r="AE49" i="7"/>
  <c r="AE58" i="7" s="1"/>
  <c r="AD49" i="7"/>
  <c r="AD58" i="7" s="1"/>
  <c r="Y57" i="7"/>
  <c r="X57" i="7"/>
  <c r="W57" i="7"/>
  <c r="V57" i="7"/>
  <c r="Y56" i="7"/>
  <c r="X56" i="7"/>
  <c r="W56" i="7"/>
  <c r="V56" i="7"/>
  <c r="Y55" i="7"/>
  <c r="X55" i="7"/>
  <c r="W55" i="7"/>
  <c r="V55" i="7"/>
  <c r="Y52" i="7"/>
  <c r="X52" i="7"/>
  <c r="W52" i="7"/>
  <c r="V52" i="7"/>
  <c r="Y49" i="7"/>
  <c r="Y58" i="7" s="1"/>
  <c r="X49" i="7"/>
  <c r="X58" i="7" s="1"/>
  <c r="W49" i="7"/>
  <c r="W58" i="7" s="1"/>
  <c r="V49" i="7"/>
  <c r="V58" i="7" s="1"/>
  <c r="R49" i="7"/>
  <c r="S49" i="7"/>
  <c r="T49" i="7"/>
  <c r="U49" i="7"/>
  <c r="N10" i="7"/>
  <c r="O10" i="7"/>
  <c r="P10" i="7"/>
  <c r="N11" i="7"/>
  <c r="O11" i="7"/>
  <c r="P11" i="7"/>
  <c r="N13" i="7"/>
  <c r="O13" i="7"/>
  <c r="P13" i="7"/>
  <c r="N14" i="7"/>
  <c r="O14" i="7"/>
  <c r="P14" i="7"/>
  <c r="O8" i="7"/>
  <c r="P8" i="7"/>
  <c r="N8" i="7"/>
  <c r="O7" i="7"/>
  <c r="P7" i="7"/>
  <c r="N7" i="7"/>
  <c r="U57" i="7"/>
  <c r="T57" i="7"/>
  <c r="S57" i="7"/>
  <c r="R57" i="7"/>
  <c r="U56" i="7"/>
  <c r="T56" i="7"/>
  <c r="S56" i="7"/>
  <c r="R56" i="7"/>
  <c r="U55" i="7"/>
  <c r="T55" i="7"/>
  <c r="S55" i="7"/>
  <c r="R55" i="7"/>
  <c r="U52" i="7"/>
  <c r="T52" i="7"/>
  <c r="S52" i="7"/>
  <c r="R52" i="7"/>
  <c r="N57" i="7"/>
  <c r="O57" i="7"/>
  <c r="P57" i="7"/>
  <c r="N56" i="7"/>
  <c r="O56" i="7"/>
  <c r="P56" i="7"/>
  <c r="N55" i="7"/>
  <c r="O55" i="7"/>
  <c r="P55" i="7"/>
  <c r="N52" i="7"/>
  <c r="O52" i="7"/>
  <c r="P52" i="7"/>
  <c r="O49" i="7"/>
  <c r="P49" i="7"/>
  <c r="N49" i="7"/>
  <c r="N58" i="7" s="1"/>
  <c r="Q57" i="7"/>
  <c r="BC17" i="7" s="1"/>
  <c r="Q56" i="7"/>
  <c r="AN16" i="7" s="1"/>
  <c r="Q55" i="7"/>
  <c r="Q52" i="7"/>
  <c r="AV12" i="7" s="1"/>
  <c r="Q49" i="7"/>
  <c r="M57" i="7"/>
  <c r="M56" i="7"/>
  <c r="M55" i="7"/>
  <c r="M52" i="7"/>
  <c r="M49" i="7"/>
  <c r="J57" i="7"/>
  <c r="J56" i="7"/>
  <c r="J55" i="7"/>
  <c r="J52" i="7"/>
  <c r="J49" i="7"/>
  <c r="G57" i="7"/>
  <c r="G56" i="7"/>
  <c r="G55" i="7"/>
  <c r="G52" i="7"/>
  <c r="G49" i="7"/>
  <c r="BG23" i="6"/>
  <c r="BF23" i="6"/>
  <c r="BE23" i="6"/>
  <c r="BG22" i="6"/>
  <c r="BF22" i="6"/>
  <c r="BE22" i="6"/>
  <c r="BG21" i="6"/>
  <c r="BF21" i="6"/>
  <c r="BE21" i="6"/>
  <c r="BG20" i="6"/>
  <c r="BF20" i="6"/>
  <c r="BE20" i="6"/>
  <c r="BG19" i="6"/>
  <c r="BF19" i="6"/>
  <c r="BE19" i="6"/>
  <c r="BG17" i="6"/>
  <c r="BF17" i="6"/>
  <c r="BE17" i="6"/>
  <c r="BG16" i="6"/>
  <c r="BF16" i="6"/>
  <c r="BE16" i="6"/>
  <c r="BG15" i="6"/>
  <c r="BF15" i="6"/>
  <c r="BE15" i="6"/>
  <c r="BG14" i="6"/>
  <c r="BF14" i="6"/>
  <c r="BE14" i="6"/>
  <c r="BG13" i="6"/>
  <c r="BF13" i="6"/>
  <c r="BE13" i="6"/>
  <c r="BG11" i="6"/>
  <c r="BF11" i="6"/>
  <c r="BE11" i="6"/>
  <c r="BG10" i="6"/>
  <c r="BF10" i="6"/>
  <c r="BE10" i="6"/>
  <c r="BG9" i="6"/>
  <c r="BF9" i="6"/>
  <c r="BE9" i="6"/>
  <c r="BG8" i="6"/>
  <c r="BF8" i="6"/>
  <c r="BE8" i="6"/>
  <c r="BG7" i="6"/>
  <c r="BF7" i="6"/>
  <c r="BE7" i="6"/>
  <c r="BI93" i="6"/>
  <c r="BI92" i="6"/>
  <c r="BI91" i="6"/>
  <c r="BI90" i="6"/>
  <c r="BI89" i="6"/>
  <c r="BI88" i="6"/>
  <c r="BI82" i="6"/>
  <c r="BI76" i="6"/>
  <c r="BH93" i="6"/>
  <c r="BG93" i="6"/>
  <c r="BF93" i="6"/>
  <c r="BE93" i="6"/>
  <c r="BH92" i="6"/>
  <c r="BG92" i="6"/>
  <c r="BF92" i="6"/>
  <c r="BE92" i="6"/>
  <c r="BH91" i="6"/>
  <c r="BG91" i="6"/>
  <c r="BF91" i="6"/>
  <c r="BE91" i="6"/>
  <c r="BH90" i="6"/>
  <c r="BG90" i="6"/>
  <c r="BF90" i="6"/>
  <c r="BE90" i="6"/>
  <c r="BH89" i="6"/>
  <c r="BH94" i="6" s="1"/>
  <c r="BG89" i="6"/>
  <c r="BG94" i="6" s="1"/>
  <c r="BF89" i="6"/>
  <c r="BF94" i="6" s="1"/>
  <c r="BE89" i="6"/>
  <c r="BE94" i="6" s="1"/>
  <c r="BH88" i="6"/>
  <c r="BG88" i="6"/>
  <c r="BF88" i="6"/>
  <c r="BE88" i="6"/>
  <c r="BH82" i="6"/>
  <c r="BG82" i="6"/>
  <c r="BF82" i="6"/>
  <c r="BE82" i="6"/>
  <c r="BH76" i="6"/>
  <c r="BG76" i="6"/>
  <c r="BF76" i="6"/>
  <c r="BE76" i="6"/>
  <c r="BD93" i="6"/>
  <c r="BC93" i="6"/>
  <c r="BB93" i="6"/>
  <c r="BA93" i="6"/>
  <c r="AZ93" i="6"/>
  <c r="BD92" i="6"/>
  <c r="BC92" i="6"/>
  <c r="BB92" i="6"/>
  <c r="BA92" i="6"/>
  <c r="AZ92" i="6"/>
  <c r="BD91" i="6"/>
  <c r="BC91" i="6"/>
  <c r="BB91" i="6"/>
  <c r="BA91" i="6"/>
  <c r="AZ91" i="6"/>
  <c r="BD90" i="6"/>
  <c r="BC90" i="6"/>
  <c r="BB90" i="6"/>
  <c r="BA90" i="6"/>
  <c r="AZ90" i="6"/>
  <c r="BD89" i="6"/>
  <c r="BC89" i="6"/>
  <c r="BB89" i="6"/>
  <c r="BA89" i="6"/>
  <c r="AZ89" i="6"/>
  <c r="BD88" i="6"/>
  <c r="BC88" i="6"/>
  <c r="BB88" i="6"/>
  <c r="BA88" i="6"/>
  <c r="AZ88" i="6"/>
  <c r="BD82" i="6"/>
  <c r="BC82" i="6"/>
  <c r="BB82" i="6"/>
  <c r="BA82" i="6"/>
  <c r="AZ82" i="6"/>
  <c r="BD76" i="6"/>
  <c r="BC76" i="6"/>
  <c r="BB76" i="6"/>
  <c r="BA76" i="6"/>
  <c r="AZ76" i="6"/>
  <c r="BC23" i="6"/>
  <c r="BB23" i="6"/>
  <c r="BA23" i="6"/>
  <c r="AZ23" i="6"/>
  <c r="BC22" i="6"/>
  <c r="BB22" i="6"/>
  <c r="BA22" i="6"/>
  <c r="AZ22" i="6"/>
  <c r="BC21" i="6"/>
  <c r="BB21" i="6"/>
  <c r="BA21" i="6"/>
  <c r="AZ21" i="6"/>
  <c r="BC20" i="6"/>
  <c r="BB20" i="6"/>
  <c r="BA20" i="6"/>
  <c r="AZ20" i="6"/>
  <c r="BC19" i="6"/>
  <c r="BB19" i="6"/>
  <c r="BA19" i="6"/>
  <c r="AZ19" i="6"/>
  <c r="BC17" i="6"/>
  <c r="BB17" i="6"/>
  <c r="BA17" i="6"/>
  <c r="AZ17" i="6"/>
  <c r="BC16" i="6"/>
  <c r="BB16" i="6"/>
  <c r="BA16" i="6"/>
  <c r="AZ16" i="6"/>
  <c r="BC15" i="6"/>
  <c r="BB15" i="6"/>
  <c r="BA15" i="6"/>
  <c r="AZ15" i="6"/>
  <c r="BC14" i="6"/>
  <c r="BB14" i="6"/>
  <c r="BA14" i="6"/>
  <c r="AZ14" i="6"/>
  <c r="BC13" i="6"/>
  <c r="BB13" i="6"/>
  <c r="BA13" i="6"/>
  <c r="AZ13" i="6"/>
  <c r="BC11" i="6"/>
  <c r="BB11" i="6"/>
  <c r="BA11" i="6"/>
  <c r="AZ11" i="6"/>
  <c r="BC10" i="6"/>
  <c r="BB10" i="6"/>
  <c r="BA10" i="6"/>
  <c r="AZ10" i="6"/>
  <c r="BC9" i="6"/>
  <c r="BB9" i="6"/>
  <c r="BA9" i="6"/>
  <c r="AZ9" i="6"/>
  <c r="BC8" i="6"/>
  <c r="BB8" i="6"/>
  <c r="BA8" i="6"/>
  <c r="AZ8" i="6"/>
  <c r="BC7" i="6"/>
  <c r="BB7" i="6"/>
  <c r="BA7" i="6"/>
  <c r="AZ7" i="6"/>
  <c r="AX23" i="6"/>
  <c r="AW23" i="6"/>
  <c r="AV23" i="6"/>
  <c r="AU23" i="6"/>
  <c r="AT23" i="6"/>
  <c r="AX22" i="6"/>
  <c r="AW22" i="6"/>
  <c r="AV22" i="6"/>
  <c r="AU22" i="6"/>
  <c r="AT22" i="6"/>
  <c r="AX21" i="6"/>
  <c r="AW21" i="6"/>
  <c r="AV21" i="6"/>
  <c r="AU21" i="6"/>
  <c r="AT21" i="6"/>
  <c r="AX20" i="6"/>
  <c r="AW20" i="6"/>
  <c r="AV20" i="6"/>
  <c r="AU20" i="6"/>
  <c r="AT20" i="6"/>
  <c r="AX19" i="6"/>
  <c r="AW19" i="6"/>
  <c r="AV19" i="6"/>
  <c r="AU19" i="6"/>
  <c r="AT19" i="6"/>
  <c r="AX17" i="6"/>
  <c r="AW17" i="6"/>
  <c r="AV17" i="6"/>
  <c r="AU17" i="6"/>
  <c r="AT17" i="6"/>
  <c r="AX16" i="6"/>
  <c r="AW16" i="6"/>
  <c r="AV16" i="6"/>
  <c r="AU16" i="6"/>
  <c r="AT16" i="6"/>
  <c r="AX15" i="6"/>
  <c r="AW15" i="6"/>
  <c r="AV15" i="6"/>
  <c r="AU15" i="6"/>
  <c r="AT15" i="6"/>
  <c r="AX14" i="6"/>
  <c r="AW14" i="6"/>
  <c r="AV14" i="6"/>
  <c r="AU14" i="6"/>
  <c r="AT14" i="6"/>
  <c r="AX13" i="6"/>
  <c r="AW13" i="6"/>
  <c r="AV13" i="6"/>
  <c r="AU13" i="6"/>
  <c r="AT13" i="6"/>
  <c r="AX11" i="6"/>
  <c r="AW11" i="6"/>
  <c r="AV11" i="6"/>
  <c r="AU11" i="6"/>
  <c r="AT11" i="6"/>
  <c r="AX10" i="6"/>
  <c r="AW10" i="6"/>
  <c r="AV10" i="6"/>
  <c r="AU10" i="6"/>
  <c r="AT10" i="6"/>
  <c r="AX9" i="6"/>
  <c r="AW9" i="6"/>
  <c r="AV9" i="6"/>
  <c r="AU9" i="6"/>
  <c r="AT9" i="6"/>
  <c r="AX8" i="6"/>
  <c r="AW8" i="6"/>
  <c r="AV8" i="6"/>
  <c r="AU8" i="6"/>
  <c r="AT8" i="6"/>
  <c r="AX7" i="6"/>
  <c r="AW7" i="6"/>
  <c r="AV7" i="6"/>
  <c r="AU7" i="6"/>
  <c r="AT7" i="6"/>
  <c r="AY93" i="6"/>
  <c r="AX93" i="6"/>
  <c r="AW93" i="6"/>
  <c r="AV93" i="6"/>
  <c r="AU93" i="6"/>
  <c r="AT93" i="6"/>
  <c r="AY92" i="6"/>
  <c r="AX92" i="6"/>
  <c r="AW92" i="6"/>
  <c r="AV92" i="6"/>
  <c r="AU92" i="6"/>
  <c r="AT92" i="6"/>
  <c r="AY91" i="6"/>
  <c r="AX91" i="6"/>
  <c r="AW91" i="6"/>
  <c r="AV91" i="6"/>
  <c r="AU91" i="6"/>
  <c r="AT91" i="6"/>
  <c r="AY90" i="6"/>
  <c r="AX90" i="6"/>
  <c r="AW90" i="6"/>
  <c r="AV90" i="6"/>
  <c r="AU90" i="6"/>
  <c r="AT90" i="6"/>
  <c r="AY89" i="6"/>
  <c r="AY94" i="6" s="1"/>
  <c r="AX89" i="6"/>
  <c r="AX94" i="6" s="1"/>
  <c r="AW89" i="6"/>
  <c r="AW94" i="6" s="1"/>
  <c r="AV89" i="6"/>
  <c r="AV94" i="6" s="1"/>
  <c r="AU89" i="6"/>
  <c r="AU94" i="6" s="1"/>
  <c r="AT89" i="6"/>
  <c r="AT94" i="6" s="1"/>
  <c r="AY88" i="6"/>
  <c r="AX88" i="6"/>
  <c r="AW88" i="6"/>
  <c r="AV88" i="6"/>
  <c r="AU88" i="6"/>
  <c r="AT88" i="6"/>
  <c r="AY82" i="6"/>
  <c r="AX82" i="6"/>
  <c r="AW82" i="6"/>
  <c r="AV82" i="6"/>
  <c r="AU82" i="6"/>
  <c r="AT82" i="6"/>
  <c r="AY76" i="6"/>
  <c r="AX76" i="6"/>
  <c r="AW76" i="6"/>
  <c r="AV76" i="6"/>
  <c r="AU76" i="6"/>
  <c r="AT76" i="6"/>
  <c r="AR23" i="6"/>
  <c r="AQ23" i="6"/>
  <c r="AP23" i="6"/>
  <c r="AR22" i="6"/>
  <c r="AQ22" i="6"/>
  <c r="AP22" i="6"/>
  <c r="AR21" i="6"/>
  <c r="AQ21" i="6"/>
  <c r="AP21" i="6"/>
  <c r="AR20" i="6"/>
  <c r="AQ20" i="6"/>
  <c r="AP20" i="6"/>
  <c r="AR19" i="6"/>
  <c r="AQ19" i="6"/>
  <c r="AP19" i="6"/>
  <c r="AR17" i="6"/>
  <c r="AQ17" i="6"/>
  <c r="AP17" i="6"/>
  <c r="AR16" i="6"/>
  <c r="AQ16" i="6"/>
  <c r="AP16" i="6"/>
  <c r="AR15" i="6"/>
  <c r="AQ15" i="6"/>
  <c r="AP15" i="6"/>
  <c r="AR14" i="6"/>
  <c r="AQ14" i="6"/>
  <c r="AP14" i="6"/>
  <c r="AR13" i="6"/>
  <c r="AQ13" i="6"/>
  <c r="AP13" i="6"/>
  <c r="AR11" i="6"/>
  <c r="AQ11" i="6"/>
  <c r="AP11" i="6"/>
  <c r="AR10" i="6"/>
  <c r="AQ10" i="6"/>
  <c r="AP10" i="6"/>
  <c r="AR9" i="6"/>
  <c r="AQ9" i="6"/>
  <c r="AP9" i="6"/>
  <c r="AR8" i="6"/>
  <c r="AQ8" i="6"/>
  <c r="AP8" i="6"/>
  <c r="AR7" i="6"/>
  <c r="AQ7" i="6"/>
  <c r="AP7" i="6"/>
  <c r="AN17" i="6"/>
  <c r="AM17" i="6"/>
  <c r="AL17" i="6"/>
  <c r="AN16" i="6"/>
  <c r="AM16" i="6"/>
  <c r="AL16" i="6"/>
  <c r="AN15" i="6"/>
  <c r="AM15" i="6"/>
  <c r="AL15" i="6"/>
  <c r="AN14" i="6"/>
  <c r="AM14" i="6"/>
  <c r="AL14" i="6"/>
  <c r="AN13" i="6"/>
  <c r="AM13" i="6"/>
  <c r="AL13" i="6"/>
  <c r="AS93" i="6"/>
  <c r="AR93" i="6"/>
  <c r="AQ93" i="6"/>
  <c r="AP93" i="6"/>
  <c r="AS92" i="6"/>
  <c r="AR92" i="6"/>
  <c r="AQ92" i="6"/>
  <c r="AP92" i="6"/>
  <c r="AS91" i="6"/>
  <c r="AR91" i="6"/>
  <c r="AQ91" i="6"/>
  <c r="AP91" i="6"/>
  <c r="AS90" i="6"/>
  <c r="AR90" i="6"/>
  <c r="AQ90" i="6"/>
  <c r="AP90" i="6"/>
  <c r="AS89" i="6"/>
  <c r="AS94" i="6" s="1"/>
  <c r="AR89" i="6"/>
  <c r="AR94" i="6" s="1"/>
  <c r="AQ89" i="6"/>
  <c r="AQ94" i="6" s="1"/>
  <c r="AP89" i="6"/>
  <c r="AP94" i="6" s="1"/>
  <c r="AS88" i="6"/>
  <c r="AR88" i="6"/>
  <c r="AQ88" i="6"/>
  <c r="AP88" i="6"/>
  <c r="AS82" i="6"/>
  <c r="AR82" i="6"/>
  <c r="AQ82" i="6"/>
  <c r="AP82" i="6"/>
  <c r="AS76" i="6"/>
  <c r="AR76" i="6"/>
  <c r="AQ76" i="6"/>
  <c r="AP76" i="6"/>
  <c r="AO93" i="6"/>
  <c r="AN93" i="6"/>
  <c r="AM93" i="6"/>
  <c r="AL93" i="6"/>
  <c r="AO92" i="6"/>
  <c r="AN92" i="6"/>
  <c r="AM92" i="6"/>
  <c r="AL92" i="6"/>
  <c r="AO91" i="6"/>
  <c r="AN91" i="6"/>
  <c r="AM91" i="6"/>
  <c r="AL91" i="6"/>
  <c r="AO90" i="6"/>
  <c r="AN90" i="6"/>
  <c r="AM90" i="6"/>
  <c r="AL90" i="6"/>
  <c r="AO89" i="6"/>
  <c r="AN89" i="6"/>
  <c r="AM89" i="6"/>
  <c r="AL89" i="6"/>
  <c r="AL94" i="6" s="1"/>
  <c r="AM94" i="6"/>
  <c r="AN94" i="6"/>
  <c r="AO94" i="6"/>
  <c r="AK82" i="6"/>
  <c r="AL82" i="6"/>
  <c r="AM82" i="6"/>
  <c r="AN82" i="6"/>
  <c r="AO82" i="6"/>
  <c r="AK88" i="6"/>
  <c r="AL88" i="6"/>
  <c r="AM88" i="6"/>
  <c r="AN88" i="6"/>
  <c r="AO88" i="6"/>
  <c r="AL76" i="6"/>
  <c r="AM76" i="6"/>
  <c r="AN76" i="6"/>
  <c r="AO76" i="6"/>
  <c r="AN23" i="6"/>
  <c r="AM23" i="6"/>
  <c r="AL23" i="6"/>
  <c r="AN22" i="6"/>
  <c r="AM22" i="6"/>
  <c r="AL22" i="6"/>
  <c r="AN21" i="6"/>
  <c r="AM21" i="6"/>
  <c r="AL21" i="6"/>
  <c r="AN20" i="6"/>
  <c r="AM20" i="6"/>
  <c r="AL20" i="6"/>
  <c r="AN19" i="6"/>
  <c r="AM19" i="6"/>
  <c r="AL19" i="6"/>
  <c r="AN11" i="6"/>
  <c r="AM11" i="6"/>
  <c r="AL11" i="6"/>
  <c r="AN10" i="6"/>
  <c r="AM10" i="6"/>
  <c r="AL10" i="6"/>
  <c r="AN9" i="6"/>
  <c r="AM9" i="6"/>
  <c r="AL9" i="6"/>
  <c r="AN8" i="6"/>
  <c r="AM8" i="6"/>
  <c r="AL8" i="6"/>
  <c r="AN7" i="6"/>
  <c r="AM7" i="6"/>
  <c r="AL7" i="6"/>
  <c r="AK93" i="6"/>
  <c r="AJ93" i="6"/>
  <c r="AI93" i="6"/>
  <c r="AH93" i="6"/>
  <c r="AK92" i="6"/>
  <c r="AJ92" i="6"/>
  <c r="AI92" i="6"/>
  <c r="AH92" i="6"/>
  <c r="AK91" i="6"/>
  <c r="AJ91" i="6"/>
  <c r="AI91" i="6"/>
  <c r="AH91" i="6"/>
  <c r="AK90" i="6"/>
  <c r="AJ90" i="6"/>
  <c r="AI90" i="6"/>
  <c r="AH90" i="6"/>
  <c r="AK89" i="6"/>
  <c r="AK94" i="6" s="1"/>
  <c r="AJ89" i="6"/>
  <c r="AJ94" i="6" s="1"/>
  <c r="AI89" i="6"/>
  <c r="AI94" i="6" s="1"/>
  <c r="AH89" i="6"/>
  <c r="AH94" i="6" s="1"/>
  <c r="AJ88" i="6"/>
  <c r="AI88" i="6"/>
  <c r="AH88" i="6"/>
  <c r="AJ82" i="6"/>
  <c r="AI82" i="6"/>
  <c r="AH82" i="6"/>
  <c r="AK76" i="6"/>
  <c r="AJ76" i="6"/>
  <c r="AI76" i="6"/>
  <c r="AH76" i="6"/>
  <c r="AJ23" i="6"/>
  <c r="AI23" i="6"/>
  <c r="AH23" i="6"/>
  <c r="AJ22" i="6"/>
  <c r="AI22" i="6"/>
  <c r="AH22" i="6"/>
  <c r="AJ21" i="6"/>
  <c r="AI21" i="6"/>
  <c r="AH21" i="6"/>
  <c r="AJ20" i="6"/>
  <c r="AI20" i="6"/>
  <c r="AH20" i="6"/>
  <c r="AJ19" i="6"/>
  <c r="AI19" i="6"/>
  <c r="AH19" i="6"/>
  <c r="AJ17" i="6"/>
  <c r="AI17" i="6"/>
  <c r="AH17" i="6"/>
  <c r="AJ16" i="6"/>
  <c r="AI16" i="6"/>
  <c r="AH16" i="6"/>
  <c r="AJ15" i="6"/>
  <c r="AI15" i="6"/>
  <c r="AH15" i="6"/>
  <c r="AJ14" i="6"/>
  <c r="AI14" i="6"/>
  <c r="AH14" i="6"/>
  <c r="AJ13" i="6"/>
  <c r="AI13" i="6"/>
  <c r="AH13" i="6"/>
  <c r="AJ11" i="6"/>
  <c r="AI11" i="6"/>
  <c r="AH11" i="6"/>
  <c r="AJ10" i="6"/>
  <c r="AI10" i="6"/>
  <c r="AH10" i="6"/>
  <c r="AJ9" i="6"/>
  <c r="AI9" i="6"/>
  <c r="AH9" i="6"/>
  <c r="AJ8" i="6"/>
  <c r="AI8" i="6"/>
  <c r="AH8" i="6"/>
  <c r="AJ7" i="6"/>
  <c r="AI7" i="6"/>
  <c r="AH7" i="6"/>
  <c r="Z7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AC23" i="6"/>
  <c r="AC22" i="6"/>
  <c r="AC21" i="6"/>
  <c r="AC20" i="6"/>
  <c r="AC19" i="6"/>
  <c r="AC17" i="6"/>
  <c r="AC16" i="6"/>
  <c r="AC15" i="6"/>
  <c r="AC14" i="6"/>
  <c r="AC13" i="6"/>
  <c r="AC11" i="6"/>
  <c r="AC10" i="6"/>
  <c r="AC9" i="6"/>
  <c r="AC8" i="6"/>
  <c r="AC7" i="6"/>
  <c r="AF23" i="6"/>
  <c r="AE23" i="6"/>
  <c r="AD23" i="6"/>
  <c r="AF22" i="6"/>
  <c r="AE22" i="6"/>
  <c r="AD22" i="6"/>
  <c r="AF21" i="6"/>
  <c r="AE21" i="6"/>
  <c r="AD21" i="6"/>
  <c r="AF20" i="6"/>
  <c r="AE20" i="6"/>
  <c r="AD20" i="6"/>
  <c r="AF19" i="6"/>
  <c r="AE19" i="6"/>
  <c r="AD19" i="6"/>
  <c r="AF17" i="6"/>
  <c r="AE17" i="6"/>
  <c r="AD17" i="6"/>
  <c r="AF16" i="6"/>
  <c r="AE16" i="6"/>
  <c r="AD16" i="6"/>
  <c r="AF15" i="6"/>
  <c r="AE15" i="6"/>
  <c r="AD15" i="6"/>
  <c r="AF14" i="6"/>
  <c r="AE14" i="6"/>
  <c r="AD14" i="6"/>
  <c r="AF13" i="6"/>
  <c r="AE13" i="6"/>
  <c r="AD13" i="6"/>
  <c r="AF11" i="6"/>
  <c r="AE11" i="6"/>
  <c r="AD11" i="6"/>
  <c r="AF10" i="6"/>
  <c r="AE10" i="6"/>
  <c r="AD10" i="6"/>
  <c r="AF9" i="6"/>
  <c r="AE9" i="6"/>
  <c r="AD9" i="6"/>
  <c r="AF8" i="6"/>
  <c r="AE8" i="6"/>
  <c r="AD8" i="6"/>
  <c r="AF7" i="6"/>
  <c r="AE7" i="6"/>
  <c r="AD7" i="6"/>
  <c r="AG93" i="6"/>
  <c r="AG92" i="6"/>
  <c r="AG91" i="6"/>
  <c r="AG90" i="6"/>
  <c r="AG89" i="6"/>
  <c r="AG88" i="6"/>
  <c r="AG82" i="6"/>
  <c r="AG76" i="6"/>
  <c r="Y93" i="6"/>
  <c r="Z93" i="6"/>
  <c r="AA93" i="6"/>
  <c r="AB93" i="6"/>
  <c r="AC93" i="6"/>
  <c r="AD93" i="6"/>
  <c r="AE93" i="6"/>
  <c r="AF93" i="6"/>
  <c r="Y92" i="6"/>
  <c r="Z92" i="6"/>
  <c r="AA92" i="6"/>
  <c r="AB92" i="6"/>
  <c r="AC92" i="6"/>
  <c r="AD92" i="6"/>
  <c r="AE92" i="6"/>
  <c r="AF92" i="6"/>
  <c r="Z91" i="6"/>
  <c r="AA91" i="6"/>
  <c r="AB91" i="6"/>
  <c r="AC91" i="6"/>
  <c r="AD91" i="6"/>
  <c r="AE91" i="6"/>
  <c r="AF91" i="6"/>
  <c r="Z90" i="6"/>
  <c r="AA90" i="6"/>
  <c r="AB90" i="6"/>
  <c r="AC90" i="6"/>
  <c r="AD90" i="6"/>
  <c r="AE90" i="6"/>
  <c r="AF90" i="6"/>
  <c r="Z89" i="6"/>
  <c r="AA89" i="6"/>
  <c r="AB89" i="6"/>
  <c r="AC89" i="6"/>
  <c r="AD89" i="6"/>
  <c r="AE89" i="6"/>
  <c r="AF89" i="6"/>
  <c r="Z88" i="6"/>
  <c r="AA88" i="6"/>
  <c r="AB88" i="6"/>
  <c r="AC88" i="6"/>
  <c r="AD88" i="6"/>
  <c r="AE88" i="6"/>
  <c r="AF88" i="6"/>
  <c r="Z82" i="6"/>
  <c r="AA82" i="6"/>
  <c r="AB82" i="6"/>
  <c r="AC82" i="6"/>
  <c r="AD82" i="6"/>
  <c r="AE82" i="6"/>
  <c r="AF82" i="6"/>
  <c r="Z76" i="6"/>
  <c r="AA76" i="6"/>
  <c r="AB76" i="6"/>
  <c r="AC76" i="6"/>
  <c r="AD76" i="6"/>
  <c r="AE76" i="6"/>
  <c r="AF76" i="6"/>
  <c r="Y61" i="2" l="1"/>
  <c r="X61" i="2"/>
  <c r="W61" i="2"/>
  <c r="Y59" i="2"/>
  <c r="X59" i="2"/>
  <c r="W59" i="2"/>
  <c r="V59" i="2"/>
  <c r="Y57" i="2"/>
  <c r="X57" i="2"/>
  <c r="W57" i="2"/>
  <c r="V57" i="2"/>
  <c r="Y55" i="2"/>
  <c r="X55" i="2"/>
  <c r="W55" i="2"/>
  <c r="V55" i="2"/>
  <c r="Y53" i="2"/>
  <c r="X53" i="2"/>
  <c r="W53" i="2"/>
  <c r="V53" i="2"/>
  <c r="Y51" i="2"/>
  <c r="X51" i="2"/>
  <c r="W51" i="2"/>
  <c r="V51" i="2"/>
  <c r="Y49" i="2"/>
  <c r="X49" i="2"/>
  <c r="W49" i="2"/>
  <c r="V49" i="2"/>
  <c r="Y47" i="2"/>
  <c r="X47" i="2"/>
  <c r="W47" i="2"/>
  <c r="V47" i="2"/>
  <c r="Y45" i="2"/>
  <c r="X45" i="2"/>
  <c r="W45" i="2"/>
  <c r="V45" i="2"/>
  <c r="Y43" i="2"/>
  <c r="X43" i="2"/>
  <c r="W43" i="2"/>
  <c r="V43" i="2"/>
  <c r="Y41" i="2"/>
  <c r="X41" i="2"/>
  <c r="W41" i="2"/>
  <c r="V41" i="2"/>
  <c r="AB38" i="2"/>
  <c r="AD38" i="2"/>
  <c r="AF38" i="2"/>
  <c r="Z38" i="2"/>
  <c r="AA38" i="2"/>
  <c r="AC38" i="2"/>
  <c r="AE38" i="2"/>
  <c r="AG38" i="2"/>
  <c r="AG61" i="2"/>
  <c r="AF61" i="2"/>
  <c r="AE61" i="2"/>
  <c r="AD61" i="2"/>
  <c r="AC61" i="2"/>
  <c r="AB61" i="2"/>
  <c r="AA61" i="2"/>
  <c r="Z61" i="2"/>
  <c r="AG59" i="2"/>
  <c r="AF59" i="2"/>
  <c r="AE59" i="2"/>
  <c r="AD59" i="2"/>
  <c r="AC59" i="2"/>
  <c r="AB59" i="2"/>
  <c r="AA59" i="2"/>
  <c r="Z59" i="2"/>
  <c r="AG57" i="2"/>
  <c r="AF57" i="2"/>
  <c r="AE57" i="2"/>
  <c r="AD57" i="2"/>
  <c r="AC57" i="2"/>
  <c r="AB57" i="2"/>
  <c r="AA57" i="2"/>
  <c r="Z57" i="2"/>
  <c r="AG55" i="2"/>
  <c r="AF55" i="2"/>
  <c r="AE55" i="2"/>
  <c r="AD55" i="2"/>
  <c r="AC55" i="2"/>
  <c r="AB55" i="2"/>
  <c r="AA55" i="2"/>
  <c r="Z55" i="2"/>
  <c r="AG53" i="2"/>
  <c r="AF53" i="2"/>
  <c r="AE53" i="2"/>
  <c r="AD53" i="2"/>
  <c r="AC53" i="2"/>
  <c r="AB53" i="2"/>
  <c r="AA53" i="2"/>
  <c r="Z53" i="2"/>
  <c r="AG51" i="2"/>
  <c r="AF51" i="2"/>
  <c r="AE51" i="2"/>
  <c r="AD51" i="2"/>
  <c r="AC51" i="2"/>
  <c r="AB51" i="2"/>
  <c r="AA51" i="2"/>
  <c r="Z51" i="2"/>
  <c r="AG49" i="2"/>
  <c r="AF49" i="2"/>
  <c r="AE49" i="2"/>
  <c r="AD49" i="2"/>
  <c r="AC49" i="2"/>
  <c r="AB49" i="2"/>
  <c r="AA49" i="2"/>
  <c r="Z49" i="2"/>
  <c r="AG47" i="2"/>
  <c r="AF47" i="2"/>
  <c r="AE47" i="2"/>
  <c r="AD47" i="2"/>
  <c r="AC47" i="2"/>
  <c r="AB47" i="2"/>
  <c r="AA47" i="2"/>
  <c r="Z47" i="2"/>
  <c r="AG45" i="2"/>
  <c r="AF45" i="2"/>
  <c r="AE45" i="2"/>
  <c r="AD45" i="2"/>
  <c r="AC45" i="2"/>
  <c r="AB45" i="2"/>
  <c r="AA45" i="2"/>
  <c r="Z45" i="2"/>
  <c r="AG43" i="2"/>
  <c r="AF43" i="2"/>
  <c r="AE43" i="2"/>
  <c r="AD43" i="2"/>
  <c r="AC43" i="2"/>
  <c r="AB43" i="2"/>
  <c r="AA43" i="2"/>
  <c r="Z43" i="2"/>
  <c r="AG41" i="2"/>
  <c r="AF41" i="2"/>
  <c r="AE41" i="2"/>
  <c r="AD41" i="2"/>
  <c r="AC41" i="2"/>
  <c r="AB41" i="2"/>
  <c r="AA41" i="2"/>
  <c r="Z41" i="2"/>
  <c r="AJ38" i="2"/>
  <c r="AH38" i="2"/>
  <c r="AI38" i="2"/>
  <c r="AK38" i="2"/>
  <c r="AK61" i="2"/>
  <c r="AJ61" i="2"/>
  <c r="AI61" i="2"/>
  <c r="AH61" i="2"/>
  <c r="AK59" i="2"/>
  <c r="AJ59" i="2"/>
  <c r="AI59" i="2"/>
  <c r="AH59" i="2"/>
  <c r="AK57" i="2"/>
  <c r="AJ57" i="2"/>
  <c r="AI57" i="2"/>
  <c r="AH57" i="2"/>
  <c r="AK55" i="2"/>
  <c r="AJ55" i="2"/>
  <c r="AI55" i="2"/>
  <c r="AH55" i="2"/>
  <c r="AK53" i="2"/>
  <c r="AJ53" i="2"/>
  <c r="AI53" i="2"/>
  <c r="AH53" i="2"/>
  <c r="AK51" i="2"/>
  <c r="AJ51" i="2"/>
  <c r="AI51" i="2"/>
  <c r="AH51" i="2"/>
  <c r="AK49" i="2"/>
  <c r="AJ49" i="2"/>
  <c r="AI49" i="2"/>
  <c r="AH49" i="2"/>
  <c r="AK47" i="2"/>
  <c r="AJ47" i="2"/>
  <c r="AI47" i="2"/>
  <c r="AH47" i="2"/>
  <c r="AK45" i="2"/>
  <c r="AJ45" i="2"/>
  <c r="AI45" i="2"/>
  <c r="AH45" i="2"/>
  <c r="AK43" i="2"/>
  <c r="AJ43" i="2"/>
  <c r="AI43" i="2"/>
  <c r="AH43" i="2"/>
  <c r="AK41" i="2"/>
  <c r="AJ41" i="2"/>
  <c r="AI41" i="2"/>
  <c r="AH41" i="2"/>
  <c r="AN38" i="2"/>
  <c r="AL38" i="2"/>
  <c r="AM38" i="2"/>
  <c r="AO38" i="2"/>
  <c r="AO61" i="2"/>
  <c r="AN61" i="2"/>
  <c r="AM61" i="2"/>
  <c r="AL61" i="2"/>
  <c r="AO59" i="2"/>
  <c r="AN59" i="2"/>
  <c r="AM59" i="2"/>
  <c r="AL59" i="2"/>
  <c r="AO57" i="2"/>
  <c r="AN57" i="2"/>
  <c r="AM57" i="2"/>
  <c r="AL57" i="2"/>
  <c r="AO55" i="2"/>
  <c r="AN55" i="2"/>
  <c r="AM55" i="2"/>
  <c r="AL55" i="2"/>
  <c r="AO53" i="2"/>
  <c r="AN53" i="2"/>
  <c r="AM53" i="2"/>
  <c r="AL53" i="2"/>
  <c r="AO51" i="2"/>
  <c r="AN51" i="2"/>
  <c r="AM51" i="2"/>
  <c r="AL51" i="2"/>
  <c r="AO49" i="2"/>
  <c r="AN49" i="2"/>
  <c r="AM49" i="2"/>
  <c r="AL49" i="2"/>
  <c r="AO47" i="2"/>
  <c r="AN47" i="2"/>
  <c r="AM47" i="2"/>
  <c r="AL47" i="2"/>
  <c r="AO45" i="2"/>
  <c r="AN45" i="2"/>
  <c r="AM45" i="2"/>
  <c r="AL45" i="2"/>
  <c r="AO43" i="2"/>
  <c r="AN43" i="2"/>
  <c r="AM43" i="2"/>
  <c r="AL43" i="2"/>
  <c r="AO41" i="2"/>
  <c r="AN41" i="2"/>
  <c r="AM41" i="2"/>
  <c r="AL41" i="2"/>
  <c r="AR38" i="2"/>
  <c r="AP38" i="2"/>
  <c r="AQ38" i="2"/>
  <c r="AS38" i="2"/>
  <c r="AS61" i="2"/>
  <c r="AR61" i="2"/>
  <c r="AQ61" i="2"/>
  <c r="AP61" i="2"/>
  <c r="AS59" i="2"/>
  <c r="AR59" i="2"/>
  <c r="AQ59" i="2"/>
  <c r="AP59" i="2"/>
  <c r="AS57" i="2"/>
  <c r="AR57" i="2"/>
  <c r="AQ57" i="2"/>
  <c r="AP57" i="2"/>
  <c r="AS55" i="2"/>
  <c r="AR55" i="2"/>
  <c r="AQ55" i="2"/>
  <c r="AP55" i="2"/>
  <c r="AS53" i="2"/>
  <c r="AR53" i="2"/>
  <c r="AQ53" i="2"/>
  <c r="AP53" i="2"/>
  <c r="AS51" i="2"/>
  <c r="AR51" i="2"/>
  <c r="AQ51" i="2"/>
  <c r="AP51" i="2"/>
  <c r="AS49" i="2"/>
  <c r="AR49" i="2"/>
  <c r="AQ49" i="2"/>
  <c r="AP49" i="2"/>
  <c r="AS47" i="2"/>
  <c r="AR47" i="2"/>
  <c r="AQ47" i="2"/>
  <c r="AP47" i="2"/>
  <c r="AS45" i="2"/>
  <c r="AR45" i="2"/>
  <c r="AQ45" i="2"/>
  <c r="AP45" i="2"/>
  <c r="AS43" i="2"/>
  <c r="AR43" i="2"/>
  <c r="AQ43" i="2"/>
  <c r="AP43" i="2"/>
  <c r="AS41" i="2"/>
  <c r="AR41" i="2"/>
  <c r="AQ41" i="2"/>
  <c r="AP41" i="2"/>
  <c r="AV38" i="2"/>
  <c r="AT38" i="2"/>
  <c r="AY38" i="2"/>
  <c r="AU38" i="2"/>
  <c r="AY61" i="2"/>
  <c r="AV61" i="2"/>
  <c r="AU61" i="2"/>
  <c r="AT61" i="2"/>
  <c r="AY59" i="2"/>
  <c r="AV59" i="2"/>
  <c r="AU59" i="2"/>
  <c r="AT59" i="2"/>
  <c r="AY57" i="2"/>
  <c r="AV57" i="2"/>
  <c r="AU57" i="2"/>
  <c r="AT57" i="2"/>
  <c r="AY55" i="2"/>
  <c r="AV55" i="2"/>
  <c r="AU55" i="2"/>
  <c r="AT55" i="2"/>
  <c r="AY53" i="2"/>
  <c r="AV53" i="2"/>
  <c r="AU53" i="2"/>
  <c r="AT53" i="2"/>
  <c r="AY51" i="2"/>
  <c r="AV51" i="2"/>
  <c r="AU51" i="2"/>
  <c r="AT51" i="2"/>
  <c r="AY49" i="2"/>
  <c r="AV49" i="2"/>
  <c r="AU49" i="2"/>
  <c r="AT49" i="2"/>
  <c r="AY47" i="2"/>
  <c r="AV47" i="2"/>
  <c r="AU47" i="2"/>
  <c r="AT47" i="2"/>
  <c r="AY45" i="2"/>
  <c r="AV45" i="2"/>
  <c r="AU45" i="2"/>
  <c r="AT45" i="2"/>
  <c r="AY43" i="2"/>
  <c r="AV43" i="2"/>
  <c r="AU43" i="2"/>
  <c r="AT43" i="2"/>
  <c r="AY41" i="2"/>
  <c r="AV41" i="2"/>
  <c r="AU41" i="2"/>
  <c r="AT41" i="2"/>
  <c r="BA38" i="2"/>
  <c r="BC38" i="2"/>
  <c r="AZ38" i="2"/>
  <c r="BB38" i="2"/>
  <c r="BD38" i="2"/>
  <c r="BD61" i="2"/>
  <c r="BC61" i="2"/>
  <c r="BB61" i="2"/>
  <c r="BA61" i="2"/>
  <c r="AZ61" i="2"/>
  <c r="BD59" i="2"/>
  <c r="BC59" i="2"/>
  <c r="BB59" i="2"/>
  <c r="BA59" i="2"/>
  <c r="AZ59" i="2"/>
  <c r="BD57" i="2"/>
  <c r="BC57" i="2"/>
  <c r="BB57" i="2"/>
  <c r="BA57" i="2"/>
  <c r="AZ57" i="2"/>
  <c r="BD55" i="2"/>
  <c r="BC55" i="2"/>
  <c r="BB55" i="2"/>
  <c r="BA55" i="2"/>
  <c r="AZ55" i="2"/>
  <c r="BD53" i="2"/>
  <c r="BC53" i="2"/>
  <c r="BB53" i="2"/>
  <c r="BA53" i="2"/>
  <c r="AZ53" i="2"/>
  <c r="BD51" i="2"/>
  <c r="BC51" i="2"/>
  <c r="BB51" i="2"/>
  <c r="BA51" i="2"/>
  <c r="AZ51" i="2"/>
  <c r="BD49" i="2"/>
  <c r="BC49" i="2"/>
  <c r="BB49" i="2"/>
  <c r="BA49" i="2"/>
  <c r="AZ49" i="2"/>
  <c r="BD47" i="2"/>
  <c r="BC47" i="2"/>
  <c r="BB47" i="2"/>
  <c r="BA47" i="2"/>
  <c r="AZ47" i="2"/>
  <c r="BD45" i="2"/>
  <c r="BC45" i="2"/>
  <c r="BB45" i="2"/>
  <c r="BA45" i="2"/>
  <c r="AZ45" i="2"/>
  <c r="BD43" i="2"/>
  <c r="BC43" i="2"/>
  <c r="BB43" i="2"/>
  <c r="BA43" i="2"/>
  <c r="AZ43" i="2"/>
  <c r="BD41" i="2"/>
  <c r="BC41" i="2"/>
  <c r="BB41" i="2"/>
  <c r="BA41" i="2"/>
  <c r="AZ41" i="2"/>
  <c r="BG38" i="2"/>
  <c r="BE38" i="2"/>
  <c r="BF38" i="2"/>
  <c r="BH38" i="2"/>
  <c r="BH60" i="2"/>
  <c r="BG60" i="2"/>
  <c r="BF60" i="2"/>
  <c r="BE60" i="2"/>
  <c r="BH58" i="2"/>
  <c r="BG58" i="2"/>
  <c r="BF58" i="2"/>
  <c r="BE58" i="2"/>
  <c r="BH56" i="2"/>
  <c r="BG56" i="2"/>
  <c r="BF56" i="2"/>
  <c r="BE56" i="2"/>
  <c r="BH54" i="2"/>
  <c r="BG54" i="2"/>
  <c r="BF54" i="2"/>
  <c r="BE54" i="2"/>
  <c r="BH52" i="2"/>
  <c r="BG52" i="2"/>
  <c r="BF52" i="2"/>
  <c r="BE52" i="2"/>
  <c r="BH50" i="2"/>
  <c r="BG50" i="2"/>
  <c r="BF50" i="2"/>
  <c r="BE50" i="2"/>
  <c r="BH48" i="2"/>
  <c r="BG48" i="2"/>
  <c r="BF48" i="2"/>
  <c r="BE48" i="2"/>
  <c r="BH46" i="2"/>
  <c r="BG46" i="2"/>
  <c r="BF46" i="2"/>
  <c r="BE46" i="2"/>
  <c r="BH44" i="2"/>
  <c r="BG44" i="2"/>
  <c r="BF44" i="2"/>
  <c r="BE44" i="2"/>
  <c r="BH42" i="2"/>
  <c r="BG42" i="2"/>
  <c r="BF42" i="2"/>
  <c r="BE42" i="2"/>
  <c r="BH40" i="2"/>
  <c r="BG40" i="2"/>
  <c r="BF40" i="2"/>
  <c r="BE40" i="2"/>
  <c r="E38" i="2"/>
  <c r="F38" i="2"/>
  <c r="G39" i="2"/>
  <c r="E61" i="2"/>
  <c r="E59" i="2"/>
  <c r="E57" i="2"/>
  <c r="E55" i="2"/>
  <c r="E53" i="2"/>
  <c r="E51" i="2"/>
  <c r="E49" i="2"/>
  <c r="E47" i="2"/>
  <c r="E45" i="2"/>
  <c r="E43" i="2"/>
  <c r="E41" i="2"/>
  <c r="F61" i="2"/>
  <c r="F59" i="2"/>
  <c r="F57" i="2"/>
  <c r="F55" i="2"/>
  <c r="F53" i="2"/>
  <c r="F51" i="2"/>
  <c r="F49" i="2"/>
  <c r="F47" i="2"/>
  <c r="F45" i="2"/>
  <c r="F43" i="2"/>
  <c r="F41" i="2"/>
  <c r="H38" i="2"/>
  <c r="I38" i="2"/>
  <c r="J39" i="2"/>
  <c r="H61" i="2"/>
  <c r="H59" i="2"/>
  <c r="H57" i="2"/>
  <c r="H55" i="2"/>
  <c r="H53" i="2"/>
  <c r="H51" i="2"/>
  <c r="H49" i="2"/>
  <c r="H47" i="2"/>
  <c r="H45" i="2"/>
  <c r="H43" i="2"/>
  <c r="H41" i="2"/>
  <c r="I61" i="2"/>
  <c r="I59" i="2"/>
  <c r="I57" i="2"/>
  <c r="I55" i="2"/>
  <c r="I53" i="2"/>
  <c r="I51" i="2"/>
  <c r="I49" i="2"/>
  <c r="I47" i="2"/>
  <c r="I45" i="2"/>
  <c r="I43" i="2"/>
  <c r="I41" i="2"/>
  <c r="K38" i="2"/>
  <c r="L38" i="2"/>
  <c r="M39" i="2"/>
  <c r="K61" i="2"/>
  <c r="K59" i="2"/>
  <c r="K57" i="2"/>
  <c r="K55" i="2"/>
  <c r="K53" i="2"/>
  <c r="K51" i="2"/>
  <c r="K49" i="2"/>
  <c r="K47" i="2"/>
  <c r="K45" i="2"/>
  <c r="K43" i="2"/>
  <c r="K41" i="2"/>
  <c r="L61" i="2"/>
  <c r="L59" i="2"/>
  <c r="L57" i="2"/>
  <c r="L55" i="2"/>
  <c r="L53" i="2"/>
  <c r="L51" i="2"/>
  <c r="L49" i="2"/>
  <c r="L47" i="2"/>
  <c r="L45" i="2"/>
  <c r="L43" i="2"/>
  <c r="L41" i="2"/>
  <c r="N38" i="2"/>
  <c r="P38" i="2"/>
  <c r="N39" i="2"/>
  <c r="P39" i="2"/>
  <c r="N61" i="2"/>
  <c r="N59" i="2"/>
  <c r="N57" i="2"/>
  <c r="N55" i="2"/>
  <c r="N53" i="2"/>
  <c r="N51" i="2"/>
  <c r="N49" i="2"/>
  <c r="N47" i="2"/>
  <c r="N45" i="2"/>
  <c r="N43" i="2"/>
  <c r="N41" i="2"/>
  <c r="O61" i="2"/>
  <c r="O59" i="2"/>
  <c r="O57" i="2"/>
  <c r="O55" i="2"/>
  <c r="O53" i="2"/>
  <c r="O51" i="2"/>
  <c r="O49" i="2"/>
  <c r="O47" i="2"/>
  <c r="O45" i="2"/>
  <c r="O43" i="2"/>
  <c r="O41" i="2"/>
  <c r="P61" i="2"/>
  <c r="P59" i="2"/>
  <c r="P57" i="2"/>
  <c r="P55" i="2"/>
  <c r="P53" i="2"/>
  <c r="P51" i="2"/>
  <c r="P49" i="2"/>
  <c r="P47" i="2"/>
  <c r="P45" i="2"/>
  <c r="P43" i="2"/>
  <c r="P41" i="2"/>
  <c r="R38" i="2"/>
  <c r="T38" i="2"/>
  <c r="R39" i="2"/>
  <c r="T39" i="2"/>
  <c r="R61" i="2"/>
  <c r="R59" i="2"/>
  <c r="R57" i="2"/>
  <c r="R55" i="2"/>
  <c r="R53" i="2"/>
  <c r="R51" i="2"/>
  <c r="R49" i="2"/>
  <c r="R47" i="2"/>
  <c r="R45" i="2"/>
  <c r="R43" i="2"/>
  <c r="R41" i="2"/>
  <c r="S61" i="2"/>
  <c r="S59" i="2"/>
  <c r="S57" i="2"/>
  <c r="S55" i="2"/>
  <c r="S53" i="2"/>
  <c r="S51" i="2"/>
  <c r="S49" i="2"/>
  <c r="S47" i="2"/>
  <c r="S45" i="2"/>
  <c r="S43" i="2"/>
  <c r="S41" i="2"/>
  <c r="T61" i="2"/>
  <c r="T59" i="2"/>
  <c r="T57" i="2"/>
  <c r="T55" i="2"/>
  <c r="T53" i="2"/>
  <c r="T51" i="2"/>
  <c r="T49" i="2"/>
  <c r="T47" i="2"/>
  <c r="T45" i="2"/>
  <c r="T43" i="2"/>
  <c r="T41" i="2"/>
  <c r="V38" i="2"/>
  <c r="X38" i="2"/>
  <c r="V39" i="2"/>
  <c r="X39" i="2"/>
  <c r="V61" i="2"/>
  <c r="BF84" i="1"/>
  <c r="Y60" i="2"/>
  <c r="X60" i="2"/>
  <c r="W60" i="2"/>
  <c r="Y58" i="2"/>
  <c r="X58" i="2"/>
  <c r="W58" i="2"/>
  <c r="V58" i="2"/>
  <c r="Y56" i="2"/>
  <c r="X56" i="2"/>
  <c r="W56" i="2"/>
  <c r="V56" i="2"/>
  <c r="Y54" i="2"/>
  <c r="X54" i="2"/>
  <c r="W54" i="2"/>
  <c r="V54" i="2"/>
  <c r="Y52" i="2"/>
  <c r="X52" i="2"/>
  <c r="W52" i="2"/>
  <c r="V52" i="2"/>
  <c r="Y50" i="2"/>
  <c r="X50" i="2"/>
  <c r="W50" i="2"/>
  <c r="V50" i="2"/>
  <c r="Y48" i="2"/>
  <c r="X48" i="2"/>
  <c r="W48" i="2"/>
  <c r="V48" i="2"/>
  <c r="Y46" i="2"/>
  <c r="X46" i="2"/>
  <c r="W46" i="2"/>
  <c r="V46" i="2"/>
  <c r="Y44" i="2"/>
  <c r="X44" i="2"/>
  <c r="W44" i="2"/>
  <c r="V44" i="2"/>
  <c r="Y42" i="2"/>
  <c r="X42" i="2"/>
  <c r="W42" i="2"/>
  <c r="V42" i="2"/>
  <c r="Y40" i="2"/>
  <c r="X40" i="2"/>
  <c r="W40" i="2"/>
  <c r="V40" i="2"/>
  <c r="AB39" i="2"/>
  <c r="AD39" i="2"/>
  <c r="AF39" i="2"/>
  <c r="Z39" i="2"/>
  <c r="AA39" i="2"/>
  <c r="AC39" i="2"/>
  <c r="AE39" i="2"/>
  <c r="AG39" i="2"/>
  <c r="AG60" i="2"/>
  <c r="AF60" i="2"/>
  <c r="AE60" i="2"/>
  <c r="AD60" i="2"/>
  <c r="AC60" i="2"/>
  <c r="AB60" i="2"/>
  <c r="AA60" i="2"/>
  <c r="Z60" i="2"/>
  <c r="AG58" i="2"/>
  <c r="AF58" i="2"/>
  <c r="AE58" i="2"/>
  <c r="AD58" i="2"/>
  <c r="AC58" i="2"/>
  <c r="AB58" i="2"/>
  <c r="AA58" i="2"/>
  <c r="Z58" i="2"/>
  <c r="AG56" i="2"/>
  <c r="AF56" i="2"/>
  <c r="AE56" i="2"/>
  <c r="AD56" i="2"/>
  <c r="AC56" i="2"/>
  <c r="AB56" i="2"/>
  <c r="AA56" i="2"/>
  <c r="Z56" i="2"/>
  <c r="AG54" i="2"/>
  <c r="AF54" i="2"/>
  <c r="AE54" i="2"/>
  <c r="AD54" i="2"/>
  <c r="AC54" i="2"/>
  <c r="AB54" i="2"/>
  <c r="AA54" i="2"/>
  <c r="Z54" i="2"/>
  <c r="AG52" i="2"/>
  <c r="AF52" i="2"/>
  <c r="AE52" i="2"/>
  <c r="AD52" i="2"/>
  <c r="AC52" i="2"/>
  <c r="AB52" i="2"/>
  <c r="AA52" i="2"/>
  <c r="Z52" i="2"/>
  <c r="AG50" i="2"/>
  <c r="AF50" i="2"/>
  <c r="AE50" i="2"/>
  <c r="AD50" i="2"/>
  <c r="AC50" i="2"/>
  <c r="AB50" i="2"/>
  <c r="AA50" i="2"/>
  <c r="Z50" i="2"/>
  <c r="AG48" i="2"/>
  <c r="AF48" i="2"/>
  <c r="AE48" i="2"/>
  <c r="AD48" i="2"/>
  <c r="AC48" i="2"/>
  <c r="AB48" i="2"/>
  <c r="AA48" i="2"/>
  <c r="Z48" i="2"/>
  <c r="AG46" i="2"/>
  <c r="AF46" i="2"/>
  <c r="AE46" i="2"/>
  <c r="AD46" i="2"/>
  <c r="AC46" i="2"/>
  <c r="AB46" i="2"/>
  <c r="AA46" i="2"/>
  <c r="Z46" i="2"/>
  <c r="AG44" i="2"/>
  <c r="AF44" i="2"/>
  <c r="AE44" i="2"/>
  <c r="AD44" i="2"/>
  <c r="AC44" i="2"/>
  <c r="AB44" i="2"/>
  <c r="AA44" i="2"/>
  <c r="Z44" i="2"/>
  <c r="AG42" i="2"/>
  <c r="AF42" i="2"/>
  <c r="AE42" i="2"/>
  <c r="AD42" i="2"/>
  <c r="AC42" i="2"/>
  <c r="AB42" i="2"/>
  <c r="AA42" i="2"/>
  <c r="Z42" i="2"/>
  <c r="AG40" i="2"/>
  <c r="AF40" i="2"/>
  <c r="AE40" i="2"/>
  <c r="AD40" i="2"/>
  <c r="AC40" i="2"/>
  <c r="AB40" i="2"/>
  <c r="AA40" i="2"/>
  <c r="Z40" i="2"/>
  <c r="AJ39" i="2"/>
  <c r="AH39" i="2"/>
  <c r="AI39" i="2"/>
  <c r="AK39" i="2"/>
  <c r="AK60" i="2"/>
  <c r="AJ60" i="2"/>
  <c r="AI60" i="2"/>
  <c r="AH60" i="2"/>
  <c r="AK58" i="2"/>
  <c r="AJ58" i="2"/>
  <c r="AI58" i="2"/>
  <c r="AH58" i="2"/>
  <c r="AK56" i="2"/>
  <c r="AJ56" i="2"/>
  <c r="AI56" i="2"/>
  <c r="AH56" i="2"/>
  <c r="AK54" i="2"/>
  <c r="AJ54" i="2"/>
  <c r="AI54" i="2"/>
  <c r="AH54" i="2"/>
  <c r="AK52" i="2"/>
  <c r="AJ52" i="2"/>
  <c r="AI52" i="2"/>
  <c r="AH52" i="2"/>
  <c r="AK50" i="2"/>
  <c r="AJ50" i="2"/>
  <c r="AI50" i="2"/>
  <c r="AH50" i="2"/>
  <c r="AK48" i="2"/>
  <c r="AJ48" i="2"/>
  <c r="AI48" i="2"/>
  <c r="AH48" i="2"/>
  <c r="AK46" i="2"/>
  <c r="AJ46" i="2"/>
  <c r="AI46" i="2"/>
  <c r="AH46" i="2"/>
  <c r="AK44" i="2"/>
  <c r="AJ44" i="2"/>
  <c r="AI44" i="2"/>
  <c r="AH44" i="2"/>
  <c r="AK42" i="2"/>
  <c r="AJ42" i="2"/>
  <c r="AI42" i="2"/>
  <c r="AH42" i="2"/>
  <c r="AK40" i="2"/>
  <c r="AJ40" i="2"/>
  <c r="AI40" i="2"/>
  <c r="AH40" i="2"/>
  <c r="AN39" i="2"/>
  <c r="AL39" i="2"/>
  <c r="AM39" i="2"/>
  <c r="AO39" i="2"/>
  <c r="AO60" i="2"/>
  <c r="AN60" i="2"/>
  <c r="AM60" i="2"/>
  <c r="AL60" i="2"/>
  <c r="AO58" i="2"/>
  <c r="AN58" i="2"/>
  <c r="AM58" i="2"/>
  <c r="AL58" i="2"/>
  <c r="AO56" i="2"/>
  <c r="AN56" i="2"/>
  <c r="AM56" i="2"/>
  <c r="AL56" i="2"/>
  <c r="AO54" i="2"/>
  <c r="AN54" i="2"/>
  <c r="AM54" i="2"/>
  <c r="AL54" i="2"/>
  <c r="AO52" i="2"/>
  <c r="AN52" i="2"/>
  <c r="AM52" i="2"/>
  <c r="AL52" i="2"/>
  <c r="AO50" i="2"/>
  <c r="AN50" i="2"/>
  <c r="AM50" i="2"/>
  <c r="AL50" i="2"/>
  <c r="AO48" i="2"/>
  <c r="AN48" i="2"/>
  <c r="AM48" i="2"/>
  <c r="AL48" i="2"/>
  <c r="AO46" i="2"/>
  <c r="AN46" i="2"/>
  <c r="AM46" i="2"/>
  <c r="AL46" i="2"/>
  <c r="AO44" i="2"/>
  <c r="AN44" i="2"/>
  <c r="AM44" i="2"/>
  <c r="AL44" i="2"/>
  <c r="AO42" i="2"/>
  <c r="AN42" i="2"/>
  <c r="AM42" i="2"/>
  <c r="AL42" i="2"/>
  <c r="AO40" i="2"/>
  <c r="AN40" i="2"/>
  <c r="AM40" i="2"/>
  <c r="AL40" i="2"/>
  <c r="AR39" i="2"/>
  <c r="AP39" i="2"/>
  <c r="AQ39" i="2"/>
  <c r="AS39" i="2"/>
  <c r="AS60" i="2"/>
  <c r="AR60" i="2"/>
  <c r="AQ60" i="2"/>
  <c r="AP60" i="2"/>
  <c r="AS58" i="2"/>
  <c r="AR58" i="2"/>
  <c r="AQ58" i="2"/>
  <c r="AP58" i="2"/>
  <c r="AS56" i="2"/>
  <c r="AR56" i="2"/>
  <c r="AQ56" i="2"/>
  <c r="AP56" i="2"/>
  <c r="AS54" i="2"/>
  <c r="AR54" i="2"/>
  <c r="AQ54" i="2"/>
  <c r="AP54" i="2"/>
  <c r="AS52" i="2"/>
  <c r="AR52" i="2"/>
  <c r="AQ52" i="2"/>
  <c r="AP52" i="2"/>
  <c r="AS50" i="2"/>
  <c r="AR50" i="2"/>
  <c r="AQ50" i="2"/>
  <c r="AP50" i="2"/>
  <c r="AS48" i="2"/>
  <c r="AR48" i="2"/>
  <c r="AQ48" i="2"/>
  <c r="AP48" i="2"/>
  <c r="AS46" i="2"/>
  <c r="AR46" i="2"/>
  <c r="AQ46" i="2"/>
  <c r="AP46" i="2"/>
  <c r="AS44" i="2"/>
  <c r="AR44" i="2"/>
  <c r="AQ44" i="2"/>
  <c r="AP44" i="2"/>
  <c r="AS42" i="2"/>
  <c r="AR42" i="2"/>
  <c r="AQ42" i="2"/>
  <c r="AP42" i="2"/>
  <c r="AS40" i="2"/>
  <c r="AR40" i="2"/>
  <c r="AQ40" i="2"/>
  <c r="AP40" i="2"/>
  <c r="AY39" i="2"/>
  <c r="AT39" i="2"/>
  <c r="AV39" i="2"/>
  <c r="AU39" i="2"/>
  <c r="AY60" i="2"/>
  <c r="AV60" i="2"/>
  <c r="AU60" i="2"/>
  <c r="AT60" i="2"/>
  <c r="AY58" i="2"/>
  <c r="AV58" i="2"/>
  <c r="AU58" i="2"/>
  <c r="AT58" i="2"/>
  <c r="AY56" i="2"/>
  <c r="AV56" i="2"/>
  <c r="AU56" i="2"/>
  <c r="AT56" i="2"/>
  <c r="AY54" i="2"/>
  <c r="AV54" i="2"/>
  <c r="AU54" i="2"/>
  <c r="AT54" i="2"/>
  <c r="AY52" i="2"/>
  <c r="AV52" i="2"/>
  <c r="AU52" i="2"/>
  <c r="AT52" i="2"/>
  <c r="AY50" i="2"/>
  <c r="AV50" i="2"/>
  <c r="AU50" i="2"/>
  <c r="AT50" i="2"/>
  <c r="AY48" i="2"/>
  <c r="AV48" i="2"/>
  <c r="AU48" i="2"/>
  <c r="AT48" i="2"/>
  <c r="AY46" i="2"/>
  <c r="AV46" i="2"/>
  <c r="AU46" i="2"/>
  <c r="AT46" i="2"/>
  <c r="AY44" i="2"/>
  <c r="AV44" i="2"/>
  <c r="AU44" i="2"/>
  <c r="AT44" i="2"/>
  <c r="AY42" i="2"/>
  <c r="AV42" i="2"/>
  <c r="AU42" i="2"/>
  <c r="AT42" i="2"/>
  <c r="AY40" i="2"/>
  <c r="AV40" i="2"/>
  <c r="AU40" i="2"/>
  <c r="AT40" i="2"/>
  <c r="BB39" i="2"/>
  <c r="BD39" i="2"/>
  <c r="BA39" i="2"/>
  <c r="BC39" i="2"/>
  <c r="AZ39" i="2"/>
  <c r="BD60" i="2"/>
  <c r="BC60" i="2"/>
  <c r="BB60" i="2"/>
  <c r="BA60" i="2"/>
  <c r="AZ60" i="2"/>
  <c r="BD58" i="2"/>
  <c r="BC58" i="2"/>
  <c r="BB58" i="2"/>
  <c r="BA58" i="2"/>
  <c r="AZ58" i="2"/>
  <c r="BD56" i="2"/>
  <c r="BC56" i="2"/>
  <c r="BB56" i="2"/>
  <c r="BA56" i="2"/>
  <c r="AZ56" i="2"/>
  <c r="BD54" i="2"/>
  <c r="BC54" i="2"/>
  <c r="BB54" i="2"/>
  <c r="BA54" i="2"/>
  <c r="AZ54" i="2"/>
  <c r="BD52" i="2"/>
  <c r="BC52" i="2"/>
  <c r="BB52" i="2"/>
  <c r="BA52" i="2"/>
  <c r="AZ52" i="2"/>
  <c r="BD50" i="2"/>
  <c r="BC50" i="2"/>
  <c r="BB50" i="2"/>
  <c r="BA50" i="2"/>
  <c r="AZ50" i="2"/>
  <c r="BD48" i="2"/>
  <c r="BC48" i="2"/>
  <c r="BB48" i="2"/>
  <c r="BA48" i="2"/>
  <c r="AZ48" i="2"/>
  <c r="BD46" i="2"/>
  <c r="BC46" i="2"/>
  <c r="BB46" i="2"/>
  <c r="BA46" i="2"/>
  <c r="AZ46" i="2"/>
  <c r="BD44" i="2"/>
  <c r="BC44" i="2"/>
  <c r="BB44" i="2"/>
  <c r="BA44" i="2"/>
  <c r="AZ44" i="2"/>
  <c r="BD42" i="2"/>
  <c r="BC42" i="2"/>
  <c r="BB42" i="2"/>
  <c r="BA42" i="2"/>
  <c r="AZ42" i="2"/>
  <c r="BD40" i="2"/>
  <c r="BC40" i="2"/>
  <c r="BB40" i="2"/>
  <c r="BA40" i="2"/>
  <c r="AZ40" i="2"/>
  <c r="BG39" i="2"/>
  <c r="BE39" i="2"/>
  <c r="BF39" i="2"/>
  <c r="BH39" i="2"/>
  <c r="BH59" i="2"/>
  <c r="BG59" i="2"/>
  <c r="BF59" i="2"/>
  <c r="BE59" i="2"/>
  <c r="BH57" i="2"/>
  <c r="BG57" i="2"/>
  <c r="BF57" i="2"/>
  <c r="BE57" i="2"/>
  <c r="BH55" i="2"/>
  <c r="BG55" i="2"/>
  <c r="BF55" i="2"/>
  <c r="BE55" i="2"/>
  <c r="BH53" i="2"/>
  <c r="BG53" i="2"/>
  <c r="BF53" i="2"/>
  <c r="BE53" i="2"/>
  <c r="BH51" i="2"/>
  <c r="BG51" i="2"/>
  <c r="BF51" i="2"/>
  <c r="BE51" i="2"/>
  <c r="BH49" i="2"/>
  <c r="BG49" i="2"/>
  <c r="BF49" i="2"/>
  <c r="BE49" i="2"/>
  <c r="BH47" i="2"/>
  <c r="BG47" i="2"/>
  <c r="BF47" i="2"/>
  <c r="BE47" i="2"/>
  <c r="BH45" i="2"/>
  <c r="BG45" i="2"/>
  <c r="BF45" i="2"/>
  <c r="BE45" i="2"/>
  <c r="BH43" i="2"/>
  <c r="BG43" i="2"/>
  <c r="BF43" i="2"/>
  <c r="BE43" i="2"/>
  <c r="BH41" i="2"/>
  <c r="BG41" i="2"/>
  <c r="BF41" i="2"/>
  <c r="BE41" i="2"/>
  <c r="BH61" i="2"/>
  <c r="BG61" i="2"/>
  <c r="BF61" i="2"/>
  <c r="BE61" i="2"/>
  <c r="E39" i="2"/>
  <c r="E60" i="2"/>
  <c r="E58" i="2"/>
  <c r="E56" i="2"/>
  <c r="E54" i="2"/>
  <c r="E52" i="2"/>
  <c r="E50" i="2"/>
  <c r="E48" i="2"/>
  <c r="E46" i="2"/>
  <c r="E44" i="2"/>
  <c r="E42" i="2"/>
  <c r="E40" i="2"/>
  <c r="F60" i="2"/>
  <c r="F58" i="2"/>
  <c r="F56" i="2"/>
  <c r="F54" i="2"/>
  <c r="F52" i="2"/>
  <c r="F50" i="2"/>
  <c r="F48" i="2"/>
  <c r="F46" i="2"/>
  <c r="F44" i="2"/>
  <c r="F42" i="2"/>
  <c r="F40" i="2"/>
  <c r="H39" i="2"/>
  <c r="H60" i="2"/>
  <c r="H58" i="2"/>
  <c r="H56" i="2"/>
  <c r="H54" i="2"/>
  <c r="H52" i="2"/>
  <c r="H50" i="2"/>
  <c r="H48" i="2"/>
  <c r="H46" i="2"/>
  <c r="H44" i="2"/>
  <c r="H42" i="2"/>
  <c r="H40" i="2"/>
  <c r="I60" i="2"/>
  <c r="I58" i="2"/>
  <c r="I56" i="2"/>
  <c r="I54" i="2"/>
  <c r="I52" i="2"/>
  <c r="I50" i="2"/>
  <c r="I48" i="2"/>
  <c r="I46" i="2"/>
  <c r="I44" i="2"/>
  <c r="I42" i="2"/>
  <c r="I40" i="2"/>
  <c r="K39" i="2"/>
  <c r="K60" i="2"/>
  <c r="K58" i="2"/>
  <c r="K56" i="2"/>
  <c r="K54" i="2"/>
  <c r="K52" i="2"/>
  <c r="K50" i="2"/>
  <c r="K48" i="2"/>
  <c r="K46" i="2"/>
  <c r="K44" i="2"/>
  <c r="K42" i="2"/>
  <c r="K40" i="2"/>
  <c r="L60" i="2"/>
  <c r="L58" i="2"/>
  <c r="L56" i="2"/>
  <c r="L54" i="2"/>
  <c r="L52" i="2"/>
  <c r="L50" i="2"/>
  <c r="L48" i="2"/>
  <c r="L46" i="2"/>
  <c r="L44" i="2"/>
  <c r="L42" i="2"/>
  <c r="L40" i="2"/>
  <c r="Q38" i="2"/>
  <c r="Q39" i="2"/>
  <c r="N60" i="2"/>
  <c r="N58" i="2"/>
  <c r="N56" i="2"/>
  <c r="N54" i="2"/>
  <c r="N52" i="2"/>
  <c r="N50" i="2"/>
  <c r="N48" i="2"/>
  <c r="N46" i="2"/>
  <c r="N44" i="2"/>
  <c r="N42" i="2"/>
  <c r="N40" i="2"/>
  <c r="O60" i="2"/>
  <c r="O58" i="2"/>
  <c r="O56" i="2"/>
  <c r="O54" i="2"/>
  <c r="O52" i="2"/>
  <c r="O50" i="2"/>
  <c r="O48" i="2"/>
  <c r="O46" i="2"/>
  <c r="O44" i="2"/>
  <c r="O42" i="2"/>
  <c r="O40" i="2"/>
  <c r="P60" i="2"/>
  <c r="P58" i="2"/>
  <c r="P56" i="2"/>
  <c r="P54" i="2"/>
  <c r="P52" i="2"/>
  <c r="P50" i="2"/>
  <c r="P48" i="2"/>
  <c r="P46" i="2"/>
  <c r="P44" i="2"/>
  <c r="P42" i="2"/>
  <c r="P40" i="2"/>
  <c r="U38" i="2"/>
  <c r="U39" i="2"/>
  <c r="R60" i="2"/>
  <c r="R58" i="2"/>
  <c r="R56" i="2"/>
  <c r="R54" i="2"/>
  <c r="R52" i="2"/>
  <c r="R50" i="2"/>
  <c r="R48" i="2"/>
  <c r="R46" i="2"/>
  <c r="R44" i="2"/>
  <c r="R42" i="2"/>
  <c r="R40" i="2"/>
  <c r="S60" i="2"/>
  <c r="S58" i="2"/>
  <c r="S56" i="2"/>
  <c r="S54" i="2"/>
  <c r="S52" i="2"/>
  <c r="S50" i="2"/>
  <c r="S48" i="2"/>
  <c r="S46" i="2"/>
  <c r="S44" i="2"/>
  <c r="S42" i="2"/>
  <c r="S40" i="2"/>
  <c r="T60" i="2"/>
  <c r="T58" i="2"/>
  <c r="T56" i="2"/>
  <c r="T54" i="2"/>
  <c r="T52" i="2"/>
  <c r="T50" i="2"/>
  <c r="T48" i="2"/>
  <c r="T46" i="2"/>
  <c r="T44" i="2"/>
  <c r="T42" i="2"/>
  <c r="T40" i="2"/>
  <c r="Y38" i="2"/>
  <c r="Y39" i="2"/>
  <c r="V60" i="2"/>
  <c r="AG48" i="3"/>
  <c r="AF48" i="3"/>
  <c r="AE48" i="3"/>
  <c r="AD48" i="3"/>
  <c r="AG46" i="3"/>
  <c r="AF46" i="3"/>
  <c r="AE46" i="3"/>
  <c r="AD46" i="3"/>
  <c r="AG44" i="3"/>
  <c r="AF44" i="3"/>
  <c r="AE44" i="3"/>
  <c r="AD44" i="3"/>
  <c r="AC44" i="3"/>
  <c r="AG42" i="3"/>
  <c r="AF42" i="3"/>
  <c r="AE42" i="3"/>
  <c r="AD42" i="3"/>
  <c r="AC42" i="3"/>
  <c r="AG40" i="3"/>
  <c r="AF40" i="3"/>
  <c r="AE40" i="3"/>
  <c r="AD40" i="3"/>
  <c r="AC40" i="3"/>
  <c r="AG38" i="3"/>
  <c r="AF38" i="3"/>
  <c r="AE38" i="3"/>
  <c r="AD38" i="3"/>
  <c r="AC38" i="3"/>
  <c r="AG36" i="3"/>
  <c r="AF36" i="3"/>
  <c r="AE36" i="3"/>
  <c r="AD36" i="3"/>
  <c r="AC36" i="3"/>
  <c r="AG34" i="3"/>
  <c r="AF34" i="3"/>
  <c r="AE34" i="3"/>
  <c r="AD34" i="3"/>
  <c r="AC34" i="3"/>
  <c r="AJ33" i="3"/>
  <c r="AH33" i="3"/>
  <c r="AI33" i="3"/>
  <c r="AK33" i="3"/>
  <c r="AK48" i="3"/>
  <c r="AJ48" i="3"/>
  <c r="AI48" i="3"/>
  <c r="AH48" i="3"/>
  <c r="AK46" i="3"/>
  <c r="AJ46" i="3"/>
  <c r="AI46" i="3"/>
  <c r="AH46" i="3"/>
  <c r="AK44" i="3"/>
  <c r="AJ44" i="3"/>
  <c r="AI44" i="3"/>
  <c r="AH44" i="3"/>
  <c r="AK42" i="3"/>
  <c r="AJ42" i="3"/>
  <c r="AI42" i="3"/>
  <c r="AH42" i="3"/>
  <c r="AK40" i="3"/>
  <c r="AJ40" i="3"/>
  <c r="AI40" i="3"/>
  <c r="AH40" i="3"/>
  <c r="AK38" i="3"/>
  <c r="AJ38" i="3"/>
  <c r="AI38" i="3"/>
  <c r="AH38" i="3"/>
  <c r="AK36" i="3"/>
  <c r="AJ36" i="3"/>
  <c r="AI36" i="3"/>
  <c r="AH36" i="3"/>
  <c r="AK34" i="3"/>
  <c r="AJ34" i="3"/>
  <c r="AI34" i="3"/>
  <c r="AH34" i="3"/>
  <c r="AN33" i="3"/>
  <c r="AL33" i="3"/>
  <c r="AM33" i="3"/>
  <c r="AO33" i="3"/>
  <c r="AO48" i="3"/>
  <c r="AN48" i="3"/>
  <c r="AM48" i="3"/>
  <c r="AL48" i="3"/>
  <c r="AO46" i="3"/>
  <c r="AN46" i="3"/>
  <c r="AM46" i="3"/>
  <c r="AL46" i="3"/>
  <c r="AO44" i="3"/>
  <c r="AN44" i="3"/>
  <c r="AM44" i="3"/>
  <c r="AL44" i="3"/>
  <c r="AO42" i="3"/>
  <c r="AN42" i="3"/>
  <c r="AM42" i="3"/>
  <c r="AL42" i="3"/>
  <c r="AO40" i="3"/>
  <c r="AN40" i="3"/>
  <c r="AM40" i="3"/>
  <c r="AL40" i="3"/>
  <c r="AO38" i="3"/>
  <c r="AN38" i="3"/>
  <c r="AM38" i="3"/>
  <c r="AL38" i="3"/>
  <c r="AO36" i="3"/>
  <c r="AN36" i="3"/>
  <c r="AM36" i="3"/>
  <c r="AL36" i="3"/>
  <c r="AO34" i="3"/>
  <c r="AN34" i="3"/>
  <c r="AM34" i="3"/>
  <c r="AL34" i="3"/>
  <c r="AR33" i="3"/>
  <c r="AP33" i="3"/>
  <c r="AQ33" i="3"/>
  <c r="AS33" i="3"/>
  <c r="AS48" i="3"/>
  <c r="AR48" i="3"/>
  <c r="AQ48" i="3"/>
  <c r="AP48" i="3"/>
  <c r="AS46" i="3"/>
  <c r="AR46" i="3"/>
  <c r="AQ46" i="3"/>
  <c r="AP46" i="3"/>
  <c r="AS44" i="3"/>
  <c r="AR44" i="3"/>
  <c r="AQ44" i="3"/>
  <c r="AP44" i="3"/>
  <c r="AS42" i="3"/>
  <c r="AR42" i="3"/>
  <c r="AQ42" i="3"/>
  <c r="AP42" i="3"/>
  <c r="AS40" i="3"/>
  <c r="AR40" i="3"/>
  <c r="AQ40" i="3"/>
  <c r="AP40" i="3"/>
  <c r="AS38" i="3"/>
  <c r="AR38" i="3"/>
  <c r="AQ38" i="3"/>
  <c r="AP38" i="3"/>
  <c r="AS36" i="3"/>
  <c r="AR36" i="3"/>
  <c r="AQ36" i="3"/>
  <c r="AP36" i="3"/>
  <c r="AS34" i="3"/>
  <c r="AR34" i="3"/>
  <c r="AQ34" i="3"/>
  <c r="AP34" i="3"/>
  <c r="AU33" i="3"/>
  <c r="AV33" i="3"/>
  <c r="AY33" i="3"/>
  <c r="AT33" i="3"/>
  <c r="AV48" i="3"/>
  <c r="AY48" i="3"/>
  <c r="AU48" i="3"/>
  <c r="AT48" i="3"/>
  <c r="AV46" i="3"/>
  <c r="AY46" i="3"/>
  <c r="AU46" i="3"/>
  <c r="AT46" i="3"/>
  <c r="AV44" i="3"/>
  <c r="AY44" i="3"/>
  <c r="AU44" i="3"/>
  <c r="AT44" i="3"/>
  <c r="AV42" i="3"/>
  <c r="AY42" i="3"/>
  <c r="AU42" i="3"/>
  <c r="AT42" i="3"/>
  <c r="AV40" i="3"/>
  <c r="AY40" i="3"/>
  <c r="AU40" i="3"/>
  <c r="AT40" i="3"/>
  <c r="AV38" i="3"/>
  <c r="AY38" i="3"/>
  <c r="AU38" i="3"/>
  <c r="AT38" i="3"/>
  <c r="AV36" i="3"/>
  <c r="AY36" i="3"/>
  <c r="AU36" i="3"/>
  <c r="AT36" i="3"/>
  <c r="AV34" i="3"/>
  <c r="AY34" i="3"/>
  <c r="AU34" i="3"/>
  <c r="AT34" i="3"/>
  <c r="BB33" i="3"/>
  <c r="BD33" i="3"/>
  <c r="BA33" i="3"/>
  <c r="BC33" i="3"/>
  <c r="AZ33" i="3"/>
  <c r="BD48" i="3"/>
  <c r="BC48" i="3"/>
  <c r="BB48" i="3"/>
  <c r="BA48" i="3"/>
  <c r="AZ48" i="3"/>
  <c r="BD46" i="3"/>
  <c r="BC46" i="3"/>
  <c r="BB46" i="3"/>
  <c r="BA46" i="3"/>
  <c r="AZ46" i="3"/>
  <c r="BD44" i="3"/>
  <c r="BC44" i="3"/>
  <c r="BB44" i="3"/>
  <c r="BA44" i="3"/>
  <c r="AZ44" i="3"/>
  <c r="BD42" i="3"/>
  <c r="BC42" i="3"/>
  <c r="BB42" i="3"/>
  <c r="BA42" i="3"/>
  <c r="AZ42" i="3"/>
  <c r="BD40" i="3"/>
  <c r="BC40" i="3"/>
  <c r="BB40" i="3"/>
  <c r="BA40" i="3"/>
  <c r="AZ40" i="3"/>
  <c r="BD38" i="3"/>
  <c r="BC38" i="3"/>
  <c r="BB38" i="3"/>
  <c r="BA38" i="3"/>
  <c r="AZ38" i="3"/>
  <c r="BD36" i="3"/>
  <c r="BC36" i="3"/>
  <c r="BB36" i="3"/>
  <c r="BA36" i="3"/>
  <c r="AZ36" i="3"/>
  <c r="BD34" i="3"/>
  <c r="BC34" i="3"/>
  <c r="BB34" i="3"/>
  <c r="BA34" i="3"/>
  <c r="AZ34" i="3"/>
  <c r="BG33" i="3"/>
  <c r="BE33" i="3"/>
  <c r="BF33" i="3"/>
  <c r="BH33" i="3"/>
  <c r="BE48" i="3"/>
  <c r="BH48" i="3"/>
  <c r="BG48" i="3"/>
  <c r="BF48" i="3"/>
  <c r="BE46" i="3"/>
  <c r="BH46" i="3"/>
  <c r="BG46" i="3"/>
  <c r="BF46" i="3"/>
  <c r="BE44" i="3"/>
  <c r="BH44" i="3"/>
  <c r="BG44" i="3"/>
  <c r="BF44" i="3"/>
  <c r="BE42" i="3"/>
  <c r="BH42" i="3"/>
  <c r="BG42" i="3"/>
  <c r="BF42" i="3"/>
  <c r="BE40" i="3"/>
  <c r="BH40" i="3"/>
  <c r="BG40" i="3"/>
  <c r="BF40" i="3"/>
  <c r="BE38" i="3"/>
  <c r="BH38" i="3"/>
  <c r="BG38" i="3"/>
  <c r="BF38" i="3"/>
  <c r="BE36" i="3"/>
  <c r="BH36" i="3"/>
  <c r="BG36" i="3"/>
  <c r="BF36" i="3"/>
  <c r="BE34" i="3"/>
  <c r="BH34" i="3"/>
  <c r="BG34" i="3"/>
  <c r="BF34" i="3"/>
  <c r="G32" i="3"/>
  <c r="E33" i="3"/>
  <c r="F33" i="3"/>
  <c r="E48" i="3"/>
  <c r="E46" i="3"/>
  <c r="E44" i="3"/>
  <c r="E42" i="3"/>
  <c r="E40" i="3"/>
  <c r="E38" i="3"/>
  <c r="E36" i="3"/>
  <c r="E34" i="3"/>
  <c r="F48" i="3"/>
  <c r="F46" i="3"/>
  <c r="F44" i="3"/>
  <c r="F42" i="3"/>
  <c r="F40" i="3"/>
  <c r="F38" i="3"/>
  <c r="F36" i="3"/>
  <c r="F34" i="3"/>
  <c r="J32" i="3"/>
  <c r="H33" i="3"/>
  <c r="I33" i="3"/>
  <c r="H48" i="3"/>
  <c r="H46" i="3"/>
  <c r="H44" i="3"/>
  <c r="H42" i="3"/>
  <c r="H40" i="3"/>
  <c r="H38" i="3"/>
  <c r="H36" i="3"/>
  <c r="H34" i="3"/>
  <c r="I48" i="3"/>
  <c r="I46" i="3"/>
  <c r="I44" i="3"/>
  <c r="I42" i="3"/>
  <c r="I40" i="3"/>
  <c r="I38" i="3"/>
  <c r="I36" i="3"/>
  <c r="I34" i="3"/>
  <c r="M32" i="3"/>
  <c r="K33" i="3"/>
  <c r="L33" i="3"/>
  <c r="K48" i="3"/>
  <c r="K46" i="3"/>
  <c r="K44" i="3"/>
  <c r="K42" i="3"/>
  <c r="K40" i="3"/>
  <c r="K38" i="3"/>
  <c r="K36" i="3"/>
  <c r="K34" i="3"/>
  <c r="L48" i="3"/>
  <c r="L46" i="3"/>
  <c r="L44" i="3"/>
  <c r="L42" i="3"/>
  <c r="L40" i="3"/>
  <c r="L38" i="3"/>
  <c r="L36" i="3"/>
  <c r="L34" i="3"/>
  <c r="Q32" i="3"/>
  <c r="O32" i="3"/>
  <c r="Q33" i="3"/>
  <c r="O33" i="3"/>
  <c r="N48" i="3"/>
  <c r="N46" i="3"/>
  <c r="N44" i="3"/>
  <c r="N42" i="3"/>
  <c r="N40" i="3"/>
  <c r="N38" i="3"/>
  <c r="N36" i="3"/>
  <c r="N34" i="3"/>
  <c r="O48" i="3"/>
  <c r="O46" i="3"/>
  <c r="O44" i="3"/>
  <c r="O42" i="3"/>
  <c r="O40" i="3"/>
  <c r="O38" i="3"/>
  <c r="O36" i="3"/>
  <c r="O34" i="3"/>
  <c r="P48" i="3"/>
  <c r="P46" i="3"/>
  <c r="P44" i="3"/>
  <c r="P42" i="3"/>
  <c r="P40" i="3"/>
  <c r="P38" i="3"/>
  <c r="P36" i="3"/>
  <c r="P34" i="3"/>
  <c r="U32" i="3"/>
  <c r="S32" i="3"/>
  <c r="U33" i="3"/>
  <c r="S33" i="3"/>
  <c r="R48" i="3"/>
  <c r="R46" i="3"/>
  <c r="R44" i="3"/>
  <c r="R42" i="3"/>
  <c r="R40" i="3"/>
  <c r="R38" i="3"/>
  <c r="R36" i="3"/>
  <c r="R34" i="3"/>
  <c r="S48" i="3"/>
  <c r="S46" i="3"/>
  <c r="S44" i="3"/>
  <c r="S42" i="3"/>
  <c r="S40" i="3"/>
  <c r="S38" i="3"/>
  <c r="S36" i="3"/>
  <c r="S34" i="3"/>
  <c r="T48" i="3"/>
  <c r="T46" i="3"/>
  <c r="T44" i="3"/>
  <c r="T42" i="3"/>
  <c r="T40" i="3"/>
  <c r="T38" i="3"/>
  <c r="T36" i="3"/>
  <c r="T34" i="3"/>
  <c r="Y32" i="3"/>
  <c r="W32" i="3"/>
  <c r="Y33" i="3"/>
  <c r="W33" i="3"/>
  <c r="V48" i="3"/>
  <c r="V46" i="3"/>
  <c r="V44" i="3"/>
  <c r="V42" i="3"/>
  <c r="V40" i="3"/>
  <c r="V38" i="3"/>
  <c r="V36" i="3"/>
  <c r="V34" i="3"/>
  <c r="W48" i="3"/>
  <c r="W46" i="3"/>
  <c r="W44" i="3"/>
  <c r="W42" i="3"/>
  <c r="W40" i="3"/>
  <c r="W38" i="3"/>
  <c r="W36" i="3"/>
  <c r="W34" i="3"/>
  <c r="X48" i="3"/>
  <c r="X46" i="3"/>
  <c r="X44" i="3"/>
  <c r="X42" i="3"/>
  <c r="X40" i="3"/>
  <c r="X38" i="3"/>
  <c r="X36" i="3"/>
  <c r="X34" i="3"/>
  <c r="AG32" i="3"/>
  <c r="AE32" i="3"/>
  <c r="AC32" i="3"/>
  <c r="AA32" i="3"/>
  <c r="AG33" i="3"/>
  <c r="AE33" i="3"/>
  <c r="AC33" i="3"/>
  <c r="AA33" i="3"/>
  <c r="Z48" i="3"/>
  <c r="Z46" i="3"/>
  <c r="Z44" i="3"/>
  <c r="Z42" i="3"/>
  <c r="Z40" i="3"/>
  <c r="Z38" i="3"/>
  <c r="Z36" i="3"/>
  <c r="Z34" i="3"/>
  <c r="AA48" i="3"/>
  <c r="AA46" i="3"/>
  <c r="AA44" i="3"/>
  <c r="AA42" i="3"/>
  <c r="AA40" i="3"/>
  <c r="AA38" i="3"/>
  <c r="AA36" i="3"/>
  <c r="AA34" i="3"/>
  <c r="AB48" i="3"/>
  <c r="AB46" i="3"/>
  <c r="AB44" i="3"/>
  <c r="AB42" i="3"/>
  <c r="AB40" i="3"/>
  <c r="AB38" i="3"/>
  <c r="AB36" i="3"/>
  <c r="AB34" i="3"/>
  <c r="AC48" i="3"/>
  <c r="AC46" i="3"/>
  <c r="AG49" i="3"/>
  <c r="AF49" i="3"/>
  <c r="AE49" i="3"/>
  <c r="AD49" i="3"/>
  <c r="AG47" i="3"/>
  <c r="AF47" i="3"/>
  <c r="AE47" i="3"/>
  <c r="AD47" i="3"/>
  <c r="AG45" i="3"/>
  <c r="AF45" i="3"/>
  <c r="AE45" i="3"/>
  <c r="AD45" i="3"/>
  <c r="AG43" i="3"/>
  <c r="AF43" i="3"/>
  <c r="AE43" i="3"/>
  <c r="AD43" i="3"/>
  <c r="AC43" i="3"/>
  <c r="AG41" i="3"/>
  <c r="AF41" i="3"/>
  <c r="AE41" i="3"/>
  <c r="AD41" i="3"/>
  <c r="AC41" i="3"/>
  <c r="AG39" i="3"/>
  <c r="AF39" i="3"/>
  <c r="AE39" i="3"/>
  <c r="AD39" i="3"/>
  <c r="AC39" i="3"/>
  <c r="AG37" i="3"/>
  <c r="AF37" i="3"/>
  <c r="AE37" i="3"/>
  <c r="AD37" i="3"/>
  <c r="AC37" i="3"/>
  <c r="AG35" i="3"/>
  <c r="AF35" i="3"/>
  <c r="AE35" i="3"/>
  <c r="AD35" i="3"/>
  <c r="AC35" i="3"/>
  <c r="AJ32" i="3"/>
  <c r="AH32" i="3"/>
  <c r="AI32" i="3"/>
  <c r="AK32" i="3"/>
  <c r="AK49" i="3"/>
  <c r="AJ49" i="3"/>
  <c r="AI49" i="3"/>
  <c r="AH49" i="3"/>
  <c r="AK47" i="3"/>
  <c r="AJ47" i="3"/>
  <c r="AI47" i="3"/>
  <c r="AH47" i="3"/>
  <c r="AK45" i="3"/>
  <c r="AJ45" i="3"/>
  <c r="AI45" i="3"/>
  <c r="AH45" i="3"/>
  <c r="AK43" i="3"/>
  <c r="AJ43" i="3"/>
  <c r="AI43" i="3"/>
  <c r="AH43" i="3"/>
  <c r="AK41" i="3"/>
  <c r="AJ41" i="3"/>
  <c r="AI41" i="3"/>
  <c r="AH41" i="3"/>
  <c r="AK39" i="3"/>
  <c r="AJ39" i="3"/>
  <c r="AI39" i="3"/>
  <c r="AH39" i="3"/>
  <c r="AK37" i="3"/>
  <c r="AJ37" i="3"/>
  <c r="AI37" i="3"/>
  <c r="AH37" i="3"/>
  <c r="AK35" i="3"/>
  <c r="AJ35" i="3"/>
  <c r="AI35" i="3"/>
  <c r="AH35" i="3"/>
  <c r="AN32" i="3"/>
  <c r="AL32" i="3"/>
  <c r="AM32" i="3"/>
  <c r="AO32" i="3"/>
  <c r="AO49" i="3"/>
  <c r="AN49" i="3"/>
  <c r="AM49" i="3"/>
  <c r="AL49" i="3"/>
  <c r="AO47" i="3"/>
  <c r="AN47" i="3"/>
  <c r="AM47" i="3"/>
  <c r="AL47" i="3"/>
  <c r="AO45" i="3"/>
  <c r="AN45" i="3"/>
  <c r="AM45" i="3"/>
  <c r="AL45" i="3"/>
  <c r="AO43" i="3"/>
  <c r="AN43" i="3"/>
  <c r="AM43" i="3"/>
  <c r="AL43" i="3"/>
  <c r="AO41" i="3"/>
  <c r="AN41" i="3"/>
  <c r="AM41" i="3"/>
  <c r="AL41" i="3"/>
  <c r="AO39" i="3"/>
  <c r="AN39" i="3"/>
  <c r="AM39" i="3"/>
  <c r="AL39" i="3"/>
  <c r="AO37" i="3"/>
  <c r="AN37" i="3"/>
  <c r="AM37" i="3"/>
  <c r="AL37" i="3"/>
  <c r="AO35" i="3"/>
  <c r="AN35" i="3"/>
  <c r="AM35" i="3"/>
  <c r="AL35" i="3"/>
  <c r="AR32" i="3"/>
  <c r="AP32" i="3"/>
  <c r="AQ32" i="3"/>
  <c r="AS32" i="3"/>
  <c r="AS49" i="3"/>
  <c r="AR49" i="3"/>
  <c r="AQ49" i="3"/>
  <c r="AP49" i="3"/>
  <c r="AS47" i="3"/>
  <c r="AR47" i="3"/>
  <c r="AQ47" i="3"/>
  <c r="AP47" i="3"/>
  <c r="AS45" i="3"/>
  <c r="AR45" i="3"/>
  <c r="AQ45" i="3"/>
  <c r="AP45" i="3"/>
  <c r="AS43" i="3"/>
  <c r="AR43" i="3"/>
  <c r="AQ43" i="3"/>
  <c r="AP43" i="3"/>
  <c r="AS41" i="3"/>
  <c r="AR41" i="3"/>
  <c r="AQ41" i="3"/>
  <c r="AP41" i="3"/>
  <c r="AS39" i="3"/>
  <c r="AR39" i="3"/>
  <c r="AQ39" i="3"/>
  <c r="AP39" i="3"/>
  <c r="AS37" i="3"/>
  <c r="AR37" i="3"/>
  <c r="AQ37" i="3"/>
  <c r="AP37" i="3"/>
  <c r="AS35" i="3"/>
  <c r="AR35" i="3"/>
  <c r="AQ35" i="3"/>
  <c r="AP35" i="3"/>
  <c r="AY32" i="3"/>
  <c r="AT32" i="3"/>
  <c r="AV32" i="3"/>
  <c r="AU32" i="3"/>
  <c r="AY49" i="3"/>
  <c r="AU49" i="3"/>
  <c r="AT49" i="3"/>
  <c r="AV49" i="3"/>
  <c r="AY47" i="3"/>
  <c r="AU47" i="3"/>
  <c r="AT47" i="3"/>
  <c r="AV47" i="3"/>
  <c r="AY45" i="3"/>
  <c r="AU45" i="3"/>
  <c r="AT45" i="3"/>
  <c r="AV45" i="3"/>
  <c r="AY43" i="3"/>
  <c r="AU43" i="3"/>
  <c r="AT43" i="3"/>
  <c r="AV43" i="3"/>
  <c r="AY41" i="3"/>
  <c r="AU41" i="3"/>
  <c r="AT41" i="3"/>
  <c r="AV41" i="3"/>
  <c r="AY39" i="3"/>
  <c r="AU39" i="3"/>
  <c r="AT39" i="3"/>
  <c r="AV39" i="3"/>
  <c r="AY37" i="3"/>
  <c r="AU37" i="3"/>
  <c r="AT37" i="3"/>
  <c r="AV37" i="3"/>
  <c r="AY35" i="3"/>
  <c r="AU35" i="3"/>
  <c r="AT35" i="3"/>
  <c r="AV35" i="3"/>
  <c r="BA32" i="3"/>
  <c r="BC32" i="3"/>
  <c r="AZ32" i="3"/>
  <c r="BB32" i="3"/>
  <c r="BD32" i="3"/>
  <c r="BD49" i="3"/>
  <c r="BC49" i="3"/>
  <c r="BB49" i="3"/>
  <c r="BA49" i="3"/>
  <c r="AZ49" i="3"/>
  <c r="BD47" i="3"/>
  <c r="BC47" i="3"/>
  <c r="BB47" i="3"/>
  <c r="BA47" i="3"/>
  <c r="AZ47" i="3"/>
  <c r="BD45" i="3"/>
  <c r="BC45" i="3"/>
  <c r="BB45" i="3"/>
  <c r="BA45" i="3"/>
  <c r="AZ45" i="3"/>
  <c r="BD43" i="3"/>
  <c r="BC43" i="3"/>
  <c r="BB43" i="3"/>
  <c r="BA43" i="3"/>
  <c r="AZ43" i="3"/>
  <c r="BD41" i="3"/>
  <c r="BC41" i="3"/>
  <c r="BB41" i="3"/>
  <c r="BA41" i="3"/>
  <c r="AZ41" i="3"/>
  <c r="BD39" i="3"/>
  <c r="BC39" i="3"/>
  <c r="BB39" i="3"/>
  <c r="BA39" i="3"/>
  <c r="AZ39" i="3"/>
  <c r="BD37" i="3"/>
  <c r="BC37" i="3"/>
  <c r="BB37" i="3"/>
  <c r="BA37" i="3"/>
  <c r="AZ37" i="3"/>
  <c r="BD35" i="3"/>
  <c r="BC35" i="3"/>
  <c r="BB35" i="3"/>
  <c r="BA35" i="3"/>
  <c r="AZ35" i="3"/>
  <c r="BG32" i="3"/>
  <c r="BE32" i="3"/>
  <c r="BF32" i="3"/>
  <c r="BH32" i="3"/>
  <c r="BH49" i="3"/>
  <c r="BG49" i="3"/>
  <c r="BF49" i="3"/>
  <c r="BE49" i="3"/>
  <c r="BH47" i="3"/>
  <c r="BG47" i="3"/>
  <c r="BF47" i="3"/>
  <c r="BE47" i="3"/>
  <c r="BH45" i="3"/>
  <c r="BG45" i="3"/>
  <c r="BF45" i="3"/>
  <c r="BE45" i="3"/>
  <c r="BH43" i="3"/>
  <c r="BG43" i="3"/>
  <c r="BF43" i="3"/>
  <c r="BE43" i="3"/>
  <c r="BH41" i="3"/>
  <c r="BG41" i="3"/>
  <c r="BF41" i="3"/>
  <c r="BE41" i="3"/>
  <c r="BH39" i="3"/>
  <c r="BG39" i="3"/>
  <c r="BF39" i="3"/>
  <c r="BE39" i="3"/>
  <c r="BH37" i="3"/>
  <c r="BG37" i="3"/>
  <c r="BF37" i="3"/>
  <c r="BE37" i="3"/>
  <c r="BH35" i="3"/>
  <c r="BG35" i="3"/>
  <c r="BF35" i="3"/>
  <c r="BE35" i="3"/>
  <c r="E32" i="3"/>
  <c r="E49" i="3"/>
  <c r="E47" i="3"/>
  <c r="E45" i="3"/>
  <c r="E43" i="3"/>
  <c r="E41" i="3"/>
  <c r="E39" i="3"/>
  <c r="E37" i="3"/>
  <c r="E35" i="3"/>
  <c r="F49" i="3"/>
  <c r="F47" i="3"/>
  <c r="F45" i="3"/>
  <c r="F43" i="3"/>
  <c r="F41" i="3"/>
  <c r="F39" i="3"/>
  <c r="F37" i="3"/>
  <c r="F35" i="3"/>
  <c r="H32" i="3"/>
  <c r="H49" i="3"/>
  <c r="H47" i="3"/>
  <c r="H45" i="3"/>
  <c r="H43" i="3"/>
  <c r="H41" i="3"/>
  <c r="H39" i="3"/>
  <c r="H37" i="3"/>
  <c r="H35" i="3"/>
  <c r="I49" i="3"/>
  <c r="I47" i="3"/>
  <c r="I45" i="3"/>
  <c r="I43" i="3"/>
  <c r="I41" i="3"/>
  <c r="I39" i="3"/>
  <c r="I37" i="3"/>
  <c r="I35" i="3"/>
  <c r="K32" i="3"/>
  <c r="K49" i="3"/>
  <c r="K47" i="3"/>
  <c r="K45" i="3"/>
  <c r="K43" i="3"/>
  <c r="K41" i="3"/>
  <c r="K39" i="3"/>
  <c r="K37" i="3"/>
  <c r="K35" i="3"/>
  <c r="L49" i="3"/>
  <c r="L47" i="3"/>
  <c r="L45" i="3"/>
  <c r="L43" i="3"/>
  <c r="L41" i="3"/>
  <c r="L39" i="3"/>
  <c r="L37" i="3"/>
  <c r="L35" i="3"/>
  <c r="N32" i="3"/>
  <c r="N33" i="3"/>
  <c r="N49" i="3"/>
  <c r="N47" i="3"/>
  <c r="N45" i="3"/>
  <c r="N43" i="3"/>
  <c r="N41" i="3"/>
  <c r="N39" i="3"/>
  <c r="N37" i="3"/>
  <c r="N35" i="3"/>
  <c r="O49" i="3"/>
  <c r="O47" i="3"/>
  <c r="O45" i="3"/>
  <c r="O43" i="3"/>
  <c r="O41" i="3"/>
  <c r="O39" i="3"/>
  <c r="O37" i="3"/>
  <c r="O35" i="3"/>
  <c r="P49" i="3"/>
  <c r="P47" i="3"/>
  <c r="P45" i="3"/>
  <c r="P43" i="3"/>
  <c r="P41" i="3"/>
  <c r="P39" i="3"/>
  <c r="P37" i="3"/>
  <c r="P35" i="3"/>
  <c r="R32" i="3"/>
  <c r="R33" i="3"/>
  <c r="R49" i="3"/>
  <c r="R47" i="3"/>
  <c r="R45" i="3"/>
  <c r="R43" i="3"/>
  <c r="R41" i="3"/>
  <c r="R39" i="3"/>
  <c r="R37" i="3"/>
  <c r="R35" i="3"/>
  <c r="S49" i="3"/>
  <c r="S47" i="3"/>
  <c r="S45" i="3"/>
  <c r="S43" i="3"/>
  <c r="S41" i="3"/>
  <c r="S39" i="3"/>
  <c r="S37" i="3"/>
  <c r="S35" i="3"/>
  <c r="T49" i="3"/>
  <c r="T47" i="3"/>
  <c r="T45" i="3"/>
  <c r="T43" i="3"/>
  <c r="T41" i="3"/>
  <c r="T39" i="3"/>
  <c r="T37" i="3"/>
  <c r="T35" i="3"/>
  <c r="V32" i="3"/>
  <c r="V33" i="3"/>
  <c r="V49" i="3"/>
  <c r="V47" i="3"/>
  <c r="V45" i="3"/>
  <c r="V43" i="3"/>
  <c r="V41" i="3"/>
  <c r="V39" i="3"/>
  <c r="V37" i="3"/>
  <c r="V35" i="3"/>
  <c r="W49" i="3"/>
  <c r="W47" i="3"/>
  <c r="W45" i="3"/>
  <c r="W43" i="3"/>
  <c r="W41" i="3"/>
  <c r="W39" i="3"/>
  <c r="W37" i="3"/>
  <c r="W35" i="3"/>
  <c r="X49" i="3"/>
  <c r="X47" i="3"/>
  <c r="X45" i="3"/>
  <c r="X43" i="3"/>
  <c r="X41" i="3"/>
  <c r="X39" i="3"/>
  <c r="X37" i="3"/>
  <c r="X35" i="3"/>
  <c r="Z32" i="3"/>
  <c r="AF32" i="3"/>
  <c r="AD32" i="3"/>
  <c r="Z33" i="3"/>
  <c r="AF33" i="3"/>
  <c r="AD33" i="3"/>
  <c r="Z49" i="3"/>
  <c r="Z47" i="3"/>
  <c r="Z45" i="3"/>
  <c r="Z43" i="3"/>
  <c r="Z41" i="3"/>
  <c r="Z39" i="3"/>
  <c r="Z37" i="3"/>
  <c r="Z35" i="3"/>
  <c r="AA49" i="3"/>
  <c r="AA47" i="3"/>
  <c r="AA45" i="3"/>
  <c r="AA43" i="3"/>
  <c r="AA41" i="3"/>
  <c r="AA39" i="3"/>
  <c r="AA37" i="3"/>
  <c r="AA35" i="3"/>
  <c r="AB49" i="3"/>
  <c r="AB47" i="3"/>
  <c r="AB45" i="3"/>
  <c r="AB43" i="3"/>
  <c r="AB41" i="3"/>
  <c r="AB39" i="3"/>
  <c r="AB37" i="3"/>
  <c r="AB35" i="3"/>
  <c r="AC49" i="3"/>
  <c r="AC47" i="3"/>
  <c r="AC45" i="3"/>
  <c r="E17" i="4"/>
  <c r="C18" i="4"/>
  <c r="D18" i="4"/>
  <c r="D19" i="4"/>
  <c r="F17" i="4"/>
  <c r="G17" i="4"/>
  <c r="H18" i="4"/>
  <c r="F19" i="4"/>
  <c r="H19" i="4"/>
  <c r="L17" i="4"/>
  <c r="J17" i="4"/>
  <c r="L18" i="4"/>
  <c r="J18" i="4"/>
  <c r="J19" i="4"/>
  <c r="L19" i="4"/>
  <c r="P17" i="4"/>
  <c r="N17" i="4"/>
  <c r="P18" i="4"/>
  <c r="N18" i="4"/>
  <c r="N19" i="4"/>
  <c r="P19" i="4"/>
  <c r="T17" i="4"/>
  <c r="R17" i="4"/>
  <c r="T18" i="4"/>
  <c r="R18" i="4"/>
  <c r="R19" i="4"/>
  <c r="T19" i="4"/>
  <c r="AB17" i="4"/>
  <c r="Z17" i="4"/>
  <c r="X17" i="4"/>
  <c r="V17" i="4"/>
  <c r="AB18" i="4"/>
  <c r="Z18" i="4"/>
  <c r="X18" i="4"/>
  <c r="V18" i="4"/>
  <c r="V19" i="4"/>
  <c r="X19" i="4"/>
  <c r="Z19" i="4"/>
  <c r="AB19" i="4"/>
  <c r="AF17" i="4"/>
  <c r="AD17" i="4"/>
  <c r="AF18" i="4"/>
  <c r="AD18" i="4"/>
  <c r="AF19" i="4"/>
  <c r="AD19" i="4"/>
  <c r="AI18" i="4"/>
  <c r="AG17" i="4"/>
  <c r="AI17" i="4"/>
  <c r="AG18" i="4"/>
  <c r="AJ19" i="4"/>
  <c r="AH19" i="4"/>
  <c r="AN17" i="4"/>
  <c r="AL17" i="4"/>
  <c r="AN18" i="4"/>
  <c r="AL18" i="4"/>
  <c r="AL19" i="4"/>
  <c r="AN19" i="4"/>
  <c r="BA17" i="4"/>
  <c r="BA18" i="4"/>
  <c r="BA19" i="4"/>
  <c r="AO17" i="4"/>
  <c r="AT17" i="4"/>
  <c r="AQ18" i="4"/>
  <c r="AQ19" i="4"/>
  <c r="AP19" i="4"/>
  <c r="AX17" i="4"/>
  <c r="AV17" i="4"/>
  <c r="AU18" i="4"/>
  <c r="AX18" i="4"/>
  <c r="AV18" i="4"/>
  <c r="AV19" i="4"/>
  <c r="AX19" i="4"/>
  <c r="AY41" i="5"/>
  <c r="AU41" i="5"/>
  <c r="AV41" i="5"/>
  <c r="AT41" i="5"/>
  <c r="AY58" i="5"/>
  <c r="AT58" i="5"/>
  <c r="AU58" i="5"/>
  <c r="AV58" i="5"/>
  <c r="AY56" i="5"/>
  <c r="AT56" i="5"/>
  <c r="AU56" i="5"/>
  <c r="AV56" i="5"/>
  <c r="AY54" i="5"/>
  <c r="AT54" i="5"/>
  <c r="AU54" i="5"/>
  <c r="AV54" i="5"/>
  <c r="AY52" i="5"/>
  <c r="AT52" i="5"/>
  <c r="AU52" i="5"/>
  <c r="AV52" i="5"/>
  <c r="AY50" i="5"/>
  <c r="AT50" i="5"/>
  <c r="AU50" i="5"/>
  <c r="AV50" i="5"/>
  <c r="AY48" i="5"/>
  <c r="AT48" i="5"/>
  <c r="AU48" i="5"/>
  <c r="AV48" i="5"/>
  <c r="AY46" i="5"/>
  <c r="AT46" i="5"/>
  <c r="AU46" i="5"/>
  <c r="AV46" i="5"/>
  <c r="AY44" i="5"/>
  <c r="AT44" i="5"/>
  <c r="AU44" i="5"/>
  <c r="AV44" i="5"/>
  <c r="AQ41" i="5"/>
  <c r="AS41" i="5"/>
  <c r="AR41" i="5"/>
  <c r="AP41" i="5"/>
  <c r="AS58" i="5"/>
  <c r="AR58" i="5"/>
  <c r="AQ58" i="5"/>
  <c r="AP58" i="5"/>
  <c r="AS56" i="5"/>
  <c r="AR56" i="5"/>
  <c r="AQ56" i="5"/>
  <c r="AP56" i="5"/>
  <c r="AS54" i="5"/>
  <c r="AR54" i="5"/>
  <c r="AQ54" i="5"/>
  <c r="AP54" i="5"/>
  <c r="AS52" i="5"/>
  <c r="AR52" i="5"/>
  <c r="AQ52" i="5"/>
  <c r="AP52" i="5"/>
  <c r="AS50" i="5"/>
  <c r="AR50" i="5"/>
  <c r="AQ50" i="5"/>
  <c r="AP50" i="5"/>
  <c r="AS48" i="5"/>
  <c r="AR48" i="5"/>
  <c r="AQ48" i="5"/>
  <c r="AP48" i="5"/>
  <c r="AS46" i="5"/>
  <c r="AR46" i="5"/>
  <c r="AQ46" i="5"/>
  <c r="AP46" i="5"/>
  <c r="AS44" i="5"/>
  <c r="AR44" i="5"/>
  <c r="AQ44" i="5"/>
  <c r="AP44" i="5"/>
  <c r="BB41" i="5"/>
  <c r="BD41" i="5"/>
  <c r="BA41" i="5"/>
  <c r="BC41" i="5"/>
  <c r="AZ41" i="5"/>
  <c r="BG58" i="5"/>
  <c r="BF58" i="5"/>
  <c r="BE58" i="5"/>
  <c r="BD58" i="5"/>
  <c r="BC58" i="5"/>
  <c r="BB58" i="5"/>
  <c r="BA58" i="5"/>
  <c r="AZ58" i="5"/>
  <c r="BG56" i="5"/>
  <c r="BF56" i="5"/>
  <c r="BE56" i="5"/>
  <c r="BD56" i="5"/>
  <c r="BC56" i="5"/>
  <c r="BB56" i="5"/>
  <c r="BA56" i="5"/>
  <c r="AZ56" i="5"/>
  <c r="BG54" i="5"/>
  <c r="BF54" i="5"/>
  <c r="BE54" i="5"/>
  <c r="BD54" i="5"/>
  <c r="BC54" i="5"/>
  <c r="BB54" i="5"/>
  <c r="BA54" i="5"/>
  <c r="AZ54" i="5"/>
  <c r="BG52" i="5"/>
  <c r="BF52" i="5"/>
  <c r="BE52" i="5"/>
  <c r="BD52" i="5"/>
  <c r="BC52" i="5"/>
  <c r="BB52" i="5"/>
  <c r="BA52" i="5"/>
  <c r="AZ52" i="5"/>
  <c r="BG50" i="5"/>
  <c r="BF50" i="5"/>
  <c r="BE50" i="5"/>
  <c r="BD50" i="5"/>
  <c r="BC50" i="5"/>
  <c r="BB50" i="5"/>
  <c r="BA50" i="5"/>
  <c r="AZ50" i="5"/>
  <c r="BG48" i="5"/>
  <c r="BF48" i="5"/>
  <c r="BE48" i="5"/>
  <c r="BD48" i="5"/>
  <c r="BC48" i="5"/>
  <c r="BB48" i="5"/>
  <c r="BA48" i="5"/>
  <c r="AZ48" i="5"/>
  <c r="BG46" i="5"/>
  <c r="BF46" i="5"/>
  <c r="BE46" i="5"/>
  <c r="BD46" i="5"/>
  <c r="BC46" i="5"/>
  <c r="BB46" i="5"/>
  <c r="BA46" i="5"/>
  <c r="AZ46" i="5"/>
  <c r="BG44" i="5"/>
  <c r="BF44" i="5"/>
  <c r="BE44" i="5"/>
  <c r="BD44" i="5"/>
  <c r="BC44" i="5"/>
  <c r="BB44" i="5"/>
  <c r="BA44" i="5"/>
  <c r="AZ44" i="5"/>
  <c r="BF41" i="5"/>
  <c r="BH41" i="5"/>
  <c r="BG41" i="5"/>
  <c r="BE41" i="5"/>
  <c r="BH57" i="5"/>
  <c r="BH55" i="5"/>
  <c r="BH53" i="5"/>
  <c r="BH51" i="5"/>
  <c r="BH49" i="5"/>
  <c r="BH47" i="5"/>
  <c r="BH45" i="5"/>
  <c r="BH43" i="5"/>
  <c r="E41" i="5"/>
  <c r="F41" i="5"/>
  <c r="G42" i="5"/>
  <c r="E58" i="5"/>
  <c r="E56" i="5"/>
  <c r="E54" i="5"/>
  <c r="E52" i="5"/>
  <c r="E50" i="5"/>
  <c r="E48" i="5"/>
  <c r="E46" i="5"/>
  <c r="E44" i="5"/>
  <c r="F58" i="5"/>
  <c r="F56" i="5"/>
  <c r="F54" i="5"/>
  <c r="F52" i="5"/>
  <c r="F50" i="5"/>
  <c r="F48" i="5"/>
  <c r="F46" i="5"/>
  <c r="F44" i="5"/>
  <c r="H41" i="5"/>
  <c r="I41" i="5"/>
  <c r="J42" i="5"/>
  <c r="H58" i="5"/>
  <c r="H56" i="5"/>
  <c r="H54" i="5"/>
  <c r="H52" i="5"/>
  <c r="H50" i="5"/>
  <c r="H48" i="5"/>
  <c r="H46" i="5"/>
  <c r="H44" i="5"/>
  <c r="I57" i="5"/>
  <c r="I55" i="5"/>
  <c r="I53" i="5"/>
  <c r="I51" i="5"/>
  <c r="I49" i="5"/>
  <c r="I47" i="5"/>
  <c r="I45" i="5"/>
  <c r="I43" i="5"/>
  <c r="J58" i="5"/>
  <c r="J56" i="5"/>
  <c r="J54" i="5"/>
  <c r="J52" i="5"/>
  <c r="J50" i="5"/>
  <c r="J48" i="5"/>
  <c r="J46" i="5"/>
  <c r="J44" i="5"/>
  <c r="K41" i="5"/>
  <c r="L41" i="5"/>
  <c r="M42" i="5"/>
  <c r="K58" i="5"/>
  <c r="K56" i="5"/>
  <c r="K54" i="5"/>
  <c r="K52" i="5"/>
  <c r="K50" i="5"/>
  <c r="K48" i="5"/>
  <c r="K46" i="5"/>
  <c r="K44" i="5"/>
  <c r="L58" i="5"/>
  <c r="L56" i="5"/>
  <c r="L54" i="5"/>
  <c r="L52" i="5"/>
  <c r="L50" i="5"/>
  <c r="L48" i="5"/>
  <c r="L46" i="5"/>
  <c r="L44" i="5"/>
  <c r="N41" i="5"/>
  <c r="P41" i="5"/>
  <c r="N42" i="5"/>
  <c r="P42" i="5"/>
  <c r="N58" i="5"/>
  <c r="N56" i="5"/>
  <c r="N54" i="5"/>
  <c r="N52" i="5"/>
  <c r="N50" i="5"/>
  <c r="N48" i="5"/>
  <c r="N46" i="5"/>
  <c r="N44" i="5"/>
  <c r="O58" i="5"/>
  <c r="O56" i="5"/>
  <c r="O54" i="5"/>
  <c r="O52" i="5"/>
  <c r="O50" i="5"/>
  <c r="O48" i="5"/>
  <c r="O46" i="5"/>
  <c r="O44" i="5"/>
  <c r="P58" i="5"/>
  <c r="P56" i="5"/>
  <c r="P54" i="5"/>
  <c r="P52" i="5"/>
  <c r="P50" i="5"/>
  <c r="P48" i="5"/>
  <c r="P46" i="5"/>
  <c r="P44" i="5"/>
  <c r="R41" i="5"/>
  <c r="T41" i="5"/>
  <c r="R42" i="5"/>
  <c r="T42" i="5"/>
  <c r="R58" i="5"/>
  <c r="R56" i="5"/>
  <c r="R54" i="5"/>
  <c r="R52" i="5"/>
  <c r="R50" i="5"/>
  <c r="R48" i="5"/>
  <c r="R46" i="5"/>
  <c r="R44" i="5"/>
  <c r="S58" i="5"/>
  <c r="S56" i="5"/>
  <c r="S54" i="5"/>
  <c r="S52" i="5"/>
  <c r="S50" i="5"/>
  <c r="S48" i="5"/>
  <c r="S46" i="5"/>
  <c r="S44" i="5"/>
  <c r="T58" i="5"/>
  <c r="T56" i="5"/>
  <c r="T54" i="5"/>
  <c r="T52" i="5"/>
  <c r="T50" i="5"/>
  <c r="T48" i="5"/>
  <c r="T46" i="5"/>
  <c r="T44" i="5"/>
  <c r="V41" i="5"/>
  <c r="X41" i="5"/>
  <c r="V42" i="5"/>
  <c r="X42" i="5"/>
  <c r="V58" i="5"/>
  <c r="V56" i="5"/>
  <c r="V54" i="5"/>
  <c r="V52" i="5"/>
  <c r="V50" i="5"/>
  <c r="V48" i="5"/>
  <c r="V46" i="5"/>
  <c r="V44" i="5"/>
  <c r="W58" i="5"/>
  <c r="W56" i="5"/>
  <c r="W54" i="5"/>
  <c r="W52" i="5"/>
  <c r="W50" i="5"/>
  <c r="W48" i="5"/>
  <c r="W46" i="5"/>
  <c r="W44" i="5"/>
  <c r="X58" i="5"/>
  <c r="X56" i="5"/>
  <c r="X54" i="5"/>
  <c r="X52" i="5"/>
  <c r="X50" i="5"/>
  <c r="X48" i="5"/>
  <c r="X46" i="5"/>
  <c r="X44" i="5"/>
  <c r="Z41" i="5"/>
  <c r="AF41" i="5"/>
  <c r="AD41" i="5"/>
  <c r="AB41" i="5"/>
  <c r="Z42" i="5"/>
  <c r="AF42" i="5"/>
  <c r="AD42" i="5"/>
  <c r="AB42" i="5"/>
  <c r="Z58" i="5"/>
  <c r="Z56" i="5"/>
  <c r="Z54" i="5"/>
  <c r="Z52" i="5"/>
  <c r="Z50" i="5"/>
  <c r="Z48" i="5"/>
  <c r="Z46" i="5"/>
  <c r="Z44" i="5"/>
  <c r="AA58" i="5"/>
  <c r="AA56" i="5"/>
  <c r="AA54" i="5"/>
  <c r="AA52" i="5"/>
  <c r="AA50" i="5"/>
  <c r="AA48" i="5"/>
  <c r="AA46" i="5"/>
  <c r="AA44" i="5"/>
  <c r="AB58" i="5"/>
  <c r="AB56" i="5"/>
  <c r="AB54" i="5"/>
  <c r="AB52" i="5"/>
  <c r="AB50" i="5"/>
  <c r="AB48" i="5"/>
  <c r="AB46" i="5"/>
  <c r="AB44" i="5"/>
  <c r="AC58" i="5"/>
  <c r="AC56" i="5"/>
  <c r="AC54" i="5"/>
  <c r="AC52" i="5"/>
  <c r="AC50" i="5"/>
  <c r="AC48" i="5"/>
  <c r="AC46" i="5"/>
  <c r="AC44" i="5"/>
  <c r="AD58" i="5"/>
  <c r="AD56" i="5"/>
  <c r="AD54" i="5"/>
  <c r="AD52" i="5"/>
  <c r="AD50" i="5"/>
  <c r="AD48" i="5"/>
  <c r="AD46" i="5"/>
  <c r="AD44" i="5"/>
  <c r="AE58" i="5"/>
  <c r="AE56" i="5"/>
  <c r="AE54" i="5"/>
  <c r="AE52" i="5"/>
  <c r="AE50" i="5"/>
  <c r="AE48" i="5"/>
  <c r="AE46" i="5"/>
  <c r="AE44" i="5"/>
  <c r="AF58" i="5"/>
  <c r="AF56" i="5"/>
  <c r="AF54" i="5"/>
  <c r="AF52" i="5"/>
  <c r="AF50" i="5"/>
  <c r="AF48" i="5"/>
  <c r="AF46" i="5"/>
  <c r="AF44" i="5"/>
  <c r="AH41" i="5"/>
  <c r="AJ41" i="5"/>
  <c r="AK42" i="5"/>
  <c r="AI42" i="5"/>
  <c r="AH58" i="5"/>
  <c r="AH56" i="5"/>
  <c r="AH54" i="5"/>
  <c r="AH52" i="5"/>
  <c r="AH50" i="5"/>
  <c r="AH48" i="5"/>
  <c r="AH46" i="5"/>
  <c r="AH44" i="5"/>
  <c r="AI58" i="5"/>
  <c r="AI56" i="5"/>
  <c r="AI54" i="5"/>
  <c r="AI52" i="5"/>
  <c r="AI50" i="5"/>
  <c r="AI48" i="5"/>
  <c r="AI46" i="5"/>
  <c r="AI44" i="5"/>
  <c r="AJ58" i="5"/>
  <c r="AJ56" i="5"/>
  <c r="AJ54" i="5"/>
  <c r="AJ52" i="5"/>
  <c r="AJ50" i="5"/>
  <c r="AJ48" i="5"/>
  <c r="AJ46" i="5"/>
  <c r="AJ44" i="5"/>
  <c r="AL41" i="5"/>
  <c r="AN41" i="5"/>
  <c r="AL42" i="5"/>
  <c r="AN42" i="5"/>
  <c r="AL58" i="5"/>
  <c r="AL56" i="5"/>
  <c r="AL54" i="5"/>
  <c r="AL52" i="5"/>
  <c r="AL50" i="5"/>
  <c r="AL48" i="5"/>
  <c r="AL46" i="5"/>
  <c r="AL44" i="5"/>
  <c r="AM58" i="5"/>
  <c r="AM56" i="5"/>
  <c r="AM54" i="5"/>
  <c r="AM52" i="5"/>
  <c r="AM50" i="5"/>
  <c r="AM48" i="5"/>
  <c r="AM46" i="5"/>
  <c r="AM44" i="5"/>
  <c r="AN58" i="5"/>
  <c r="AN56" i="5"/>
  <c r="AN54" i="5"/>
  <c r="AN52" i="5"/>
  <c r="AN50" i="5"/>
  <c r="AN48" i="5"/>
  <c r="AN46" i="5"/>
  <c r="AN44" i="5"/>
  <c r="C17" i="4"/>
  <c r="E19" i="4"/>
  <c r="F18" i="4"/>
  <c r="I17" i="4"/>
  <c r="I18" i="4"/>
  <c r="I19" i="4"/>
  <c r="M17" i="4"/>
  <c r="M18" i="4"/>
  <c r="M19" i="4"/>
  <c r="Q17" i="4"/>
  <c r="Q18" i="4"/>
  <c r="Q19" i="4"/>
  <c r="U17" i="4"/>
  <c r="AA17" i="4"/>
  <c r="Y17" i="4"/>
  <c r="U18" i="4"/>
  <c r="AA18" i="4"/>
  <c r="Y18" i="4"/>
  <c r="U19" i="4"/>
  <c r="W19" i="4"/>
  <c r="Y19" i="4"/>
  <c r="AC17" i="4"/>
  <c r="AC18" i="4"/>
  <c r="AE18" i="4"/>
  <c r="AC19" i="4"/>
  <c r="AJ17" i="4"/>
  <c r="AG19" i="4"/>
  <c r="AK17" i="4"/>
  <c r="AM17" i="4"/>
  <c r="AK18" i="4"/>
  <c r="AM18" i="4"/>
  <c r="AK19" i="4"/>
  <c r="AM19" i="4"/>
  <c r="AZ17" i="4"/>
  <c r="AZ18" i="4"/>
  <c r="BB18" i="4"/>
  <c r="AZ19" i="4"/>
  <c r="BB19" i="4"/>
  <c r="AO18" i="4"/>
  <c r="AP17" i="4"/>
  <c r="AU17" i="4"/>
  <c r="AW17" i="4"/>
  <c r="AY18" i="4"/>
  <c r="AU19" i="4"/>
  <c r="AW19" i="4"/>
  <c r="AT42" i="5"/>
  <c r="AY42" i="5"/>
  <c r="AU42" i="5"/>
  <c r="AV42" i="5"/>
  <c r="AY57" i="5"/>
  <c r="AT57" i="5"/>
  <c r="AU57" i="5"/>
  <c r="AV57" i="5"/>
  <c r="AY55" i="5"/>
  <c r="AT55" i="5"/>
  <c r="AU55" i="5"/>
  <c r="AV55" i="5"/>
  <c r="AY53" i="5"/>
  <c r="AT53" i="5"/>
  <c r="AU53" i="5"/>
  <c r="AV53" i="5"/>
  <c r="AY51" i="5"/>
  <c r="AT51" i="5"/>
  <c r="AU51" i="5"/>
  <c r="AV51" i="5"/>
  <c r="AY49" i="5"/>
  <c r="AT49" i="5"/>
  <c r="AU49" i="5"/>
  <c r="AV49" i="5"/>
  <c r="AY47" i="5"/>
  <c r="AT47" i="5"/>
  <c r="AU47" i="5"/>
  <c r="AV47" i="5"/>
  <c r="AY45" i="5"/>
  <c r="AT45" i="5"/>
  <c r="AU45" i="5"/>
  <c r="AV45" i="5"/>
  <c r="AY43" i="5"/>
  <c r="AT43" i="5"/>
  <c r="AU43" i="5"/>
  <c r="AV43" i="5"/>
  <c r="AQ42" i="5"/>
  <c r="AS42" i="5"/>
  <c r="AR42" i="5"/>
  <c r="AP42" i="5"/>
  <c r="AS57" i="5"/>
  <c r="AR57" i="5"/>
  <c r="AQ57" i="5"/>
  <c r="AP57" i="5"/>
  <c r="AS55" i="5"/>
  <c r="AR55" i="5"/>
  <c r="AQ55" i="5"/>
  <c r="AP55" i="5"/>
  <c r="AS53" i="5"/>
  <c r="AR53" i="5"/>
  <c r="AQ53" i="5"/>
  <c r="AP53" i="5"/>
  <c r="AS51" i="5"/>
  <c r="AR51" i="5"/>
  <c r="AQ51" i="5"/>
  <c r="AP51" i="5"/>
  <c r="AS49" i="5"/>
  <c r="AR49" i="5"/>
  <c r="AQ49" i="5"/>
  <c r="AP49" i="5"/>
  <c r="AS47" i="5"/>
  <c r="AR47" i="5"/>
  <c r="AQ47" i="5"/>
  <c r="AP47" i="5"/>
  <c r="AS45" i="5"/>
  <c r="AR45" i="5"/>
  <c r="AQ45" i="5"/>
  <c r="AP45" i="5"/>
  <c r="AS43" i="5"/>
  <c r="AR43" i="5"/>
  <c r="AQ43" i="5"/>
  <c r="AP43" i="5"/>
  <c r="BF42" i="5"/>
  <c r="BA42" i="5"/>
  <c r="BC42" i="5"/>
  <c r="AZ42" i="5"/>
  <c r="BG42" i="5"/>
  <c r="BE42" i="5"/>
  <c r="BB42" i="5"/>
  <c r="BD42" i="5"/>
  <c r="BG57" i="5"/>
  <c r="BF57" i="5"/>
  <c r="BE57" i="5"/>
  <c r="BD57" i="5"/>
  <c r="BC57" i="5"/>
  <c r="BB57" i="5"/>
  <c r="BA57" i="5"/>
  <c r="AZ57" i="5"/>
  <c r="BG55" i="5"/>
  <c r="BF55" i="5"/>
  <c r="BE55" i="5"/>
  <c r="BD55" i="5"/>
  <c r="BC55" i="5"/>
  <c r="BB55" i="5"/>
  <c r="BA55" i="5"/>
  <c r="AZ55" i="5"/>
  <c r="BG53" i="5"/>
  <c r="BF53" i="5"/>
  <c r="BE53" i="5"/>
  <c r="BD53" i="5"/>
  <c r="BC53" i="5"/>
  <c r="BB53" i="5"/>
  <c r="BA53" i="5"/>
  <c r="AZ53" i="5"/>
  <c r="BG51" i="5"/>
  <c r="BF51" i="5"/>
  <c r="BE51" i="5"/>
  <c r="BD51" i="5"/>
  <c r="BC51" i="5"/>
  <c r="BB51" i="5"/>
  <c r="BA51" i="5"/>
  <c r="AZ51" i="5"/>
  <c r="BG49" i="5"/>
  <c r="BF49" i="5"/>
  <c r="BE49" i="5"/>
  <c r="BD49" i="5"/>
  <c r="BC49" i="5"/>
  <c r="BB49" i="5"/>
  <c r="BA49" i="5"/>
  <c r="AZ49" i="5"/>
  <c r="BG47" i="5"/>
  <c r="BF47" i="5"/>
  <c r="BE47" i="5"/>
  <c r="BD47" i="5"/>
  <c r="BC47" i="5"/>
  <c r="BB47" i="5"/>
  <c r="BA47" i="5"/>
  <c r="AZ47" i="5"/>
  <c r="BG45" i="5"/>
  <c r="BF45" i="5"/>
  <c r="BE45" i="5"/>
  <c r="BD45" i="5"/>
  <c r="BC45" i="5"/>
  <c r="BB45" i="5"/>
  <c r="BA45" i="5"/>
  <c r="AZ45" i="5"/>
  <c r="BG43" i="5"/>
  <c r="BF43" i="5"/>
  <c r="BE43" i="5"/>
  <c r="BD43" i="5"/>
  <c r="BC43" i="5"/>
  <c r="BB43" i="5"/>
  <c r="BA43" i="5"/>
  <c r="AZ43" i="5"/>
  <c r="BH42" i="5"/>
  <c r="BH56" i="5"/>
  <c r="BH54" i="5"/>
  <c r="BH52" i="5"/>
  <c r="BH50" i="5"/>
  <c r="BH48" i="5"/>
  <c r="BH46" i="5"/>
  <c r="BH44" i="5"/>
  <c r="BH58" i="5"/>
  <c r="E42" i="5"/>
  <c r="E57" i="5"/>
  <c r="E55" i="5"/>
  <c r="E53" i="5"/>
  <c r="E51" i="5"/>
  <c r="E49" i="5"/>
  <c r="E47" i="5"/>
  <c r="E45" i="5"/>
  <c r="E43" i="5"/>
  <c r="F57" i="5"/>
  <c r="F55" i="5"/>
  <c r="F53" i="5"/>
  <c r="F51" i="5"/>
  <c r="F49" i="5"/>
  <c r="F47" i="5"/>
  <c r="F45" i="5"/>
  <c r="F43" i="5"/>
  <c r="H42" i="5"/>
  <c r="H57" i="5"/>
  <c r="H55" i="5"/>
  <c r="H53" i="5"/>
  <c r="H51" i="5"/>
  <c r="H49" i="5"/>
  <c r="H47" i="5"/>
  <c r="H45" i="5"/>
  <c r="H43" i="5"/>
  <c r="K42" i="5"/>
  <c r="K57" i="5"/>
  <c r="K55" i="5"/>
  <c r="K53" i="5"/>
  <c r="K51" i="5"/>
  <c r="K49" i="5"/>
  <c r="K47" i="5"/>
  <c r="K45" i="5"/>
  <c r="K43" i="5"/>
  <c r="L57" i="5"/>
  <c r="L55" i="5"/>
  <c r="L53" i="5"/>
  <c r="L51" i="5"/>
  <c r="L49" i="5"/>
  <c r="L47" i="5"/>
  <c r="L45" i="5"/>
  <c r="L43" i="5"/>
  <c r="Q41" i="5"/>
  <c r="Q42" i="5"/>
  <c r="N57" i="5"/>
  <c r="N55" i="5"/>
  <c r="N53" i="5"/>
  <c r="N51" i="5"/>
  <c r="N49" i="5"/>
  <c r="N47" i="5"/>
  <c r="N45" i="5"/>
  <c r="N43" i="5"/>
  <c r="O57" i="5"/>
  <c r="O55" i="5"/>
  <c r="O53" i="5"/>
  <c r="O51" i="5"/>
  <c r="O49" i="5"/>
  <c r="O47" i="5"/>
  <c r="O45" i="5"/>
  <c r="O43" i="5"/>
  <c r="P57" i="5"/>
  <c r="P55" i="5"/>
  <c r="P53" i="5"/>
  <c r="P51" i="5"/>
  <c r="P49" i="5"/>
  <c r="P47" i="5"/>
  <c r="P45" i="5"/>
  <c r="P43" i="5"/>
  <c r="U41" i="5"/>
  <c r="U42" i="5"/>
  <c r="R57" i="5"/>
  <c r="R55" i="5"/>
  <c r="R53" i="5"/>
  <c r="R51" i="5"/>
  <c r="R49" i="5"/>
  <c r="R47" i="5"/>
  <c r="R45" i="5"/>
  <c r="R43" i="5"/>
  <c r="S57" i="5"/>
  <c r="S55" i="5"/>
  <c r="S53" i="5"/>
  <c r="S51" i="5"/>
  <c r="S49" i="5"/>
  <c r="S47" i="5"/>
  <c r="S45" i="5"/>
  <c r="S43" i="5"/>
  <c r="T57" i="5"/>
  <c r="T55" i="5"/>
  <c r="T53" i="5"/>
  <c r="T51" i="5"/>
  <c r="T49" i="5"/>
  <c r="T47" i="5"/>
  <c r="T45" i="5"/>
  <c r="T43" i="5"/>
  <c r="Y41" i="5"/>
  <c r="Y42" i="5"/>
  <c r="V57" i="5"/>
  <c r="V55" i="5"/>
  <c r="V53" i="5"/>
  <c r="V51" i="5"/>
  <c r="V49" i="5"/>
  <c r="V47" i="5"/>
  <c r="V45" i="5"/>
  <c r="V43" i="5"/>
  <c r="W57" i="5"/>
  <c r="W55" i="5"/>
  <c r="W53" i="5"/>
  <c r="W51" i="5"/>
  <c r="W49" i="5"/>
  <c r="W47" i="5"/>
  <c r="W45" i="5"/>
  <c r="W43" i="5"/>
  <c r="X57" i="5"/>
  <c r="X55" i="5"/>
  <c r="X53" i="5"/>
  <c r="X51" i="5"/>
  <c r="X49" i="5"/>
  <c r="X47" i="5"/>
  <c r="X45" i="5"/>
  <c r="X43" i="5"/>
  <c r="AG41" i="5"/>
  <c r="AE41" i="5"/>
  <c r="AC41" i="5"/>
  <c r="AG42" i="5"/>
  <c r="AE42" i="5"/>
  <c r="AC42" i="5"/>
  <c r="Z57" i="5"/>
  <c r="Z55" i="5"/>
  <c r="Z53" i="5"/>
  <c r="Z51" i="5"/>
  <c r="Z49" i="5"/>
  <c r="Z47" i="5"/>
  <c r="Z45" i="5"/>
  <c r="Z43" i="5"/>
  <c r="AA57" i="5"/>
  <c r="AA55" i="5"/>
  <c r="AA53" i="5"/>
  <c r="AA51" i="5"/>
  <c r="AA49" i="5"/>
  <c r="AA47" i="5"/>
  <c r="AA45" i="5"/>
  <c r="AA43" i="5"/>
  <c r="AB57" i="5"/>
  <c r="AB55" i="5"/>
  <c r="AB53" i="5"/>
  <c r="AB51" i="5"/>
  <c r="AB49" i="5"/>
  <c r="AB47" i="5"/>
  <c r="AB45" i="5"/>
  <c r="AB43" i="5"/>
  <c r="AC57" i="5"/>
  <c r="AC55" i="5"/>
  <c r="AC53" i="5"/>
  <c r="AC51" i="5"/>
  <c r="AC49" i="5"/>
  <c r="AC47" i="5"/>
  <c r="AC45" i="5"/>
  <c r="AC43" i="5"/>
  <c r="AD57" i="5"/>
  <c r="AD55" i="5"/>
  <c r="AD53" i="5"/>
  <c r="AD51" i="5"/>
  <c r="AD49" i="5"/>
  <c r="AD47" i="5"/>
  <c r="AD45" i="5"/>
  <c r="AD43" i="5"/>
  <c r="AE57" i="5"/>
  <c r="AE55" i="5"/>
  <c r="AE53" i="5"/>
  <c r="AE51" i="5"/>
  <c r="AE49" i="5"/>
  <c r="AE47" i="5"/>
  <c r="AE45" i="5"/>
  <c r="AE43" i="5"/>
  <c r="AF57" i="5"/>
  <c r="AF55" i="5"/>
  <c r="AF53" i="5"/>
  <c r="AF51" i="5"/>
  <c r="AF49" i="5"/>
  <c r="AF47" i="5"/>
  <c r="AF45" i="5"/>
  <c r="AF43" i="5"/>
  <c r="AK41" i="5"/>
  <c r="AJ42" i="5"/>
  <c r="AH57" i="5"/>
  <c r="AH55" i="5"/>
  <c r="AH53" i="5"/>
  <c r="AH51" i="5"/>
  <c r="AH49" i="5"/>
  <c r="AH47" i="5"/>
  <c r="AH45" i="5"/>
  <c r="AH43" i="5"/>
  <c r="AI57" i="5"/>
  <c r="AI55" i="5"/>
  <c r="AI53" i="5"/>
  <c r="AI51" i="5"/>
  <c r="AI49" i="5"/>
  <c r="AI47" i="5"/>
  <c r="AI45" i="5"/>
  <c r="AI43" i="5"/>
  <c r="AJ57" i="5"/>
  <c r="AJ55" i="5"/>
  <c r="AJ53" i="5"/>
  <c r="AJ51" i="5"/>
  <c r="AJ49" i="5"/>
  <c r="AJ47" i="5"/>
  <c r="AJ45" i="5"/>
  <c r="AJ43" i="5"/>
  <c r="AO41" i="5"/>
  <c r="AO42" i="5"/>
  <c r="AL57" i="5"/>
  <c r="AL55" i="5"/>
  <c r="AL53" i="5"/>
  <c r="AL51" i="5"/>
  <c r="AL49" i="5"/>
  <c r="AL47" i="5"/>
  <c r="AL45" i="5"/>
  <c r="AL43" i="5"/>
  <c r="AM57" i="5"/>
  <c r="AM55" i="5"/>
  <c r="AM53" i="5"/>
  <c r="AM51" i="5"/>
  <c r="AM49" i="5"/>
  <c r="AM47" i="5"/>
  <c r="AM45" i="5"/>
  <c r="AM43" i="5"/>
  <c r="AN57" i="5"/>
  <c r="AN55" i="5"/>
  <c r="AN53" i="5"/>
  <c r="AN51" i="5"/>
  <c r="AN49" i="5"/>
  <c r="AN47" i="5"/>
  <c r="AN45" i="5"/>
  <c r="AN43" i="5"/>
  <c r="Q61" i="6"/>
  <c r="P61" i="6"/>
  <c r="Q59" i="6"/>
  <c r="P59" i="6"/>
  <c r="Q57" i="6"/>
  <c r="P57" i="6"/>
  <c r="Q55" i="6"/>
  <c r="P55" i="6"/>
  <c r="Q53" i="6"/>
  <c r="P53" i="6"/>
  <c r="Q51" i="6"/>
  <c r="P51" i="6"/>
  <c r="Q49" i="6"/>
  <c r="P49" i="6"/>
  <c r="Q47" i="6"/>
  <c r="P47" i="6"/>
  <c r="Q45" i="6"/>
  <c r="P45" i="6"/>
  <c r="Q43" i="6"/>
  <c r="P43" i="6"/>
  <c r="Q41" i="6"/>
  <c r="P41" i="6"/>
  <c r="O41" i="6"/>
  <c r="S38" i="6"/>
  <c r="U38" i="6"/>
  <c r="T38" i="6"/>
  <c r="R38" i="6"/>
  <c r="U61" i="6"/>
  <c r="T61" i="6"/>
  <c r="S61" i="6"/>
  <c r="R61" i="6"/>
  <c r="U59" i="6"/>
  <c r="T59" i="6"/>
  <c r="S59" i="6"/>
  <c r="R59" i="6"/>
  <c r="U57" i="6"/>
  <c r="T57" i="6"/>
  <c r="S57" i="6"/>
  <c r="R57" i="6"/>
  <c r="U55" i="6"/>
  <c r="T55" i="6"/>
  <c r="S55" i="6"/>
  <c r="R55" i="6"/>
  <c r="U53" i="6"/>
  <c r="T53" i="6"/>
  <c r="S53" i="6"/>
  <c r="R53" i="6"/>
  <c r="U51" i="6"/>
  <c r="T51" i="6"/>
  <c r="S51" i="6"/>
  <c r="R51" i="6"/>
  <c r="U49" i="6"/>
  <c r="T49" i="6"/>
  <c r="S49" i="6"/>
  <c r="R49" i="6"/>
  <c r="U47" i="6"/>
  <c r="T47" i="6"/>
  <c r="S47" i="6"/>
  <c r="R47" i="6"/>
  <c r="U45" i="6"/>
  <c r="T45" i="6"/>
  <c r="S45" i="6"/>
  <c r="R45" i="6"/>
  <c r="U43" i="6"/>
  <c r="T43" i="6"/>
  <c r="S43" i="6"/>
  <c r="R43" i="6"/>
  <c r="U41" i="6"/>
  <c r="T41" i="6"/>
  <c r="S41" i="6"/>
  <c r="R41" i="6"/>
  <c r="W38" i="6"/>
  <c r="Y38" i="6"/>
  <c r="X38" i="6"/>
  <c r="V38" i="6"/>
  <c r="Y61" i="6"/>
  <c r="X61" i="6"/>
  <c r="W61" i="6"/>
  <c r="V61" i="6"/>
  <c r="Y59" i="6"/>
  <c r="X59" i="6"/>
  <c r="W59" i="6"/>
  <c r="V59" i="6"/>
  <c r="Y57" i="6"/>
  <c r="X57" i="6"/>
  <c r="W57" i="6"/>
  <c r="V57" i="6"/>
  <c r="Y55" i="6"/>
  <c r="X55" i="6"/>
  <c r="W55" i="6"/>
  <c r="V55" i="6"/>
  <c r="Y53" i="6"/>
  <c r="X53" i="6"/>
  <c r="W53" i="6"/>
  <c r="V53" i="6"/>
  <c r="Y51" i="6"/>
  <c r="X51" i="6"/>
  <c r="W51" i="6"/>
  <c r="V51" i="6"/>
  <c r="Y49" i="6"/>
  <c r="X49" i="6"/>
  <c r="W49" i="6"/>
  <c r="V49" i="6"/>
  <c r="Y47" i="6"/>
  <c r="X47" i="6"/>
  <c r="W47" i="6"/>
  <c r="V47" i="6"/>
  <c r="Y45" i="6"/>
  <c r="X45" i="6"/>
  <c r="W45" i="6"/>
  <c r="V45" i="6"/>
  <c r="Y43" i="6"/>
  <c r="X43" i="6"/>
  <c r="W43" i="6"/>
  <c r="V43" i="6"/>
  <c r="Y41" i="6"/>
  <c r="X41" i="6"/>
  <c r="W41" i="6"/>
  <c r="V41" i="6"/>
  <c r="AA38" i="6"/>
  <c r="AC38" i="6"/>
  <c r="AE38" i="6"/>
  <c r="AG38" i="6"/>
  <c r="AB38" i="6"/>
  <c r="AD38" i="6"/>
  <c r="AF38" i="6"/>
  <c r="Z38" i="6"/>
  <c r="AG61" i="6"/>
  <c r="AF61" i="6"/>
  <c r="AE61" i="6"/>
  <c r="AD61" i="6"/>
  <c r="AC61" i="6"/>
  <c r="AB61" i="6"/>
  <c r="AA61" i="6"/>
  <c r="Z61" i="6"/>
  <c r="AG59" i="6"/>
  <c r="AF59" i="6"/>
  <c r="AE59" i="6"/>
  <c r="AD59" i="6"/>
  <c r="AC59" i="6"/>
  <c r="AB59" i="6"/>
  <c r="AA59" i="6"/>
  <c r="Z59" i="6"/>
  <c r="AG57" i="6"/>
  <c r="AF57" i="6"/>
  <c r="AE57" i="6"/>
  <c r="AD57" i="6"/>
  <c r="AC57" i="6"/>
  <c r="AB57" i="6"/>
  <c r="AA57" i="6"/>
  <c r="Z57" i="6"/>
  <c r="AG55" i="6"/>
  <c r="AF55" i="6"/>
  <c r="AE55" i="6"/>
  <c r="AD55" i="6"/>
  <c r="AC55" i="6"/>
  <c r="AB55" i="6"/>
  <c r="AA55" i="6"/>
  <c r="Z55" i="6"/>
  <c r="AG53" i="6"/>
  <c r="AF53" i="6"/>
  <c r="AE53" i="6"/>
  <c r="AD53" i="6"/>
  <c r="AC53" i="6"/>
  <c r="AB53" i="6"/>
  <c r="AA53" i="6"/>
  <c r="Z53" i="6"/>
  <c r="AG51" i="6"/>
  <c r="AF51" i="6"/>
  <c r="AE51" i="6"/>
  <c r="AD51" i="6"/>
  <c r="AC51" i="6"/>
  <c r="AB51" i="6"/>
  <c r="AA51" i="6"/>
  <c r="Z51" i="6"/>
  <c r="AG49" i="6"/>
  <c r="AF49" i="6"/>
  <c r="AE49" i="6"/>
  <c r="AD49" i="6"/>
  <c r="AC49" i="6"/>
  <c r="AB49" i="6"/>
  <c r="AA49" i="6"/>
  <c r="Z49" i="6"/>
  <c r="AG47" i="6"/>
  <c r="AF47" i="6"/>
  <c r="AE47" i="6"/>
  <c r="AD47" i="6"/>
  <c r="AC47" i="6"/>
  <c r="AB47" i="6"/>
  <c r="AA47" i="6"/>
  <c r="Z47" i="6"/>
  <c r="AG45" i="6"/>
  <c r="AF45" i="6"/>
  <c r="AE45" i="6"/>
  <c r="AD45" i="6"/>
  <c r="AC45" i="6"/>
  <c r="AB45" i="6"/>
  <c r="AA45" i="6"/>
  <c r="Z45" i="6"/>
  <c r="AG43" i="6"/>
  <c r="AF43" i="6"/>
  <c r="AE43" i="6"/>
  <c r="AD43" i="6"/>
  <c r="AC43" i="6"/>
  <c r="AB43" i="6"/>
  <c r="AA43" i="6"/>
  <c r="Z43" i="6"/>
  <c r="AG41" i="6"/>
  <c r="AF41" i="6"/>
  <c r="AE41" i="6"/>
  <c r="AD41" i="6"/>
  <c r="AC41" i="6"/>
  <c r="AB41" i="6"/>
  <c r="AA41" i="6"/>
  <c r="Z41" i="6"/>
  <c r="AI38" i="6"/>
  <c r="AK38" i="6"/>
  <c r="AJ38" i="6"/>
  <c r="AH38" i="6"/>
  <c r="AK61" i="6"/>
  <c r="AJ61" i="6"/>
  <c r="AI61" i="6"/>
  <c r="AH61" i="6"/>
  <c r="AK59" i="6"/>
  <c r="AJ59" i="6"/>
  <c r="AI59" i="6"/>
  <c r="AH59" i="6"/>
  <c r="AK57" i="6"/>
  <c r="AJ57" i="6"/>
  <c r="AI57" i="6"/>
  <c r="AH57" i="6"/>
  <c r="AK55" i="6"/>
  <c r="AJ55" i="6"/>
  <c r="AI55" i="6"/>
  <c r="AH55" i="6"/>
  <c r="AK53" i="6"/>
  <c r="AJ53" i="6"/>
  <c r="AI53" i="6"/>
  <c r="AH53" i="6"/>
  <c r="AK51" i="6"/>
  <c r="AJ51" i="6"/>
  <c r="AI51" i="6"/>
  <c r="AH51" i="6"/>
  <c r="AK49" i="6"/>
  <c r="AJ49" i="6"/>
  <c r="AI49" i="6"/>
  <c r="AH49" i="6"/>
  <c r="AK47" i="6"/>
  <c r="AJ47" i="6"/>
  <c r="AI47" i="6"/>
  <c r="AH47" i="6"/>
  <c r="AK45" i="6"/>
  <c r="AJ45" i="6"/>
  <c r="AI45" i="6"/>
  <c r="AH45" i="6"/>
  <c r="AK43" i="6"/>
  <c r="AJ43" i="6"/>
  <c r="AI43" i="6"/>
  <c r="AH43" i="6"/>
  <c r="AK41" i="6"/>
  <c r="AJ41" i="6"/>
  <c r="AI41" i="6"/>
  <c r="AH41" i="6"/>
  <c r="AM38" i="6"/>
  <c r="AO38" i="6"/>
  <c r="AN38" i="6"/>
  <c r="AL38" i="6"/>
  <c r="AO61" i="6"/>
  <c r="AN61" i="6"/>
  <c r="AM61" i="6"/>
  <c r="AL61" i="6"/>
  <c r="AO59" i="6"/>
  <c r="AN59" i="6"/>
  <c r="AM59" i="6"/>
  <c r="AL59" i="6"/>
  <c r="AO57" i="6"/>
  <c r="AN57" i="6"/>
  <c r="AM57" i="6"/>
  <c r="AL57" i="6"/>
  <c r="AO55" i="6"/>
  <c r="AN55" i="6"/>
  <c r="AM55" i="6"/>
  <c r="AL55" i="6"/>
  <c r="AO53" i="6"/>
  <c r="AN53" i="6"/>
  <c r="AM53" i="6"/>
  <c r="AL53" i="6"/>
  <c r="AO51" i="6"/>
  <c r="AN51" i="6"/>
  <c r="AM51" i="6"/>
  <c r="AL51" i="6"/>
  <c r="AO49" i="6"/>
  <c r="AN49" i="6"/>
  <c r="AM49" i="6"/>
  <c r="AL49" i="6"/>
  <c r="AO47" i="6"/>
  <c r="AN47" i="6"/>
  <c r="AM47" i="6"/>
  <c r="AL47" i="6"/>
  <c r="AO45" i="6"/>
  <c r="AN45" i="6"/>
  <c r="AM45" i="6"/>
  <c r="AL45" i="6"/>
  <c r="AO43" i="6"/>
  <c r="AN43" i="6"/>
  <c r="AM43" i="6"/>
  <c r="AL43" i="6"/>
  <c r="AO41" i="6"/>
  <c r="AN41" i="6"/>
  <c r="AM41" i="6"/>
  <c r="AL41" i="6"/>
  <c r="AQ38" i="6"/>
  <c r="AS38" i="6"/>
  <c r="AR38" i="6"/>
  <c r="AP38" i="6"/>
  <c r="AS61" i="6"/>
  <c r="AR61" i="6"/>
  <c r="AQ61" i="6"/>
  <c r="AP61" i="6"/>
  <c r="AS59" i="6"/>
  <c r="AR59" i="6"/>
  <c r="AQ59" i="6"/>
  <c r="AP59" i="6"/>
  <c r="AS57" i="6"/>
  <c r="AR57" i="6"/>
  <c r="AQ57" i="6"/>
  <c r="AP57" i="6"/>
  <c r="AS55" i="6"/>
  <c r="AR55" i="6"/>
  <c r="AQ55" i="6"/>
  <c r="AP55" i="6"/>
  <c r="AS53" i="6"/>
  <c r="AR53" i="6"/>
  <c r="AQ53" i="6"/>
  <c r="AP53" i="6"/>
  <c r="AS51" i="6"/>
  <c r="AR51" i="6"/>
  <c r="AQ51" i="6"/>
  <c r="AP51" i="6"/>
  <c r="AS49" i="6"/>
  <c r="AR49" i="6"/>
  <c r="AQ49" i="6"/>
  <c r="AP49" i="6"/>
  <c r="AS47" i="6"/>
  <c r="AR47" i="6"/>
  <c r="AQ47" i="6"/>
  <c r="AP47" i="6"/>
  <c r="AS45" i="6"/>
  <c r="AR45" i="6"/>
  <c r="AQ45" i="6"/>
  <c r="AP45" i="6"/>
  <c r="AS43" i="6"/>
  <c r="AR43" i="6"/>
  <c r="AQ43" i="6"/>
  <c r="AP43" i="6"/>
  <c r="AS41" i="6"/>
  <c r="AR41" i="6"/>
  <c r="AQ41" i="6"/>
  <c r="AP41" i="6"/>
  <c r="AY38" i="6"/>
  <c r="AT38" i="6"/>
  <c r="AV38" i="6"/>
  <c r="AU38" i="6"/>
  <c r="BC61" i="6"/>
  <c r="BB61" i="6"/>
  <c r="BA61" i="6"/>
  <c r="AZ61" i="6"/>
  <c r="AY61" i="6"/>
  <c r="AU61" i="6"/>
  <c r="AT61" i="6"/>
  <c r="AV61" i="6"/>
  <c r="BC59" i="6"/>
  <c r="BB59" i="6"/>
  <c r="BA59" i="6"/>
  <c r="AZ59" i="6"/>
  <c r="AY59" i="6"/>
  <c r="AU59" i="6"/>
  <c r="AT59" i="6"/>
  <c r="AV59" i="6"/>
  <c r="BC57" i="6"/>
  <c r="BB57" i="6"/>
  <c r="BA57" i="6"/>
  <c r="AZ57" i="6"/>
  <c r="AY57" i="6"/>
  <c r="AU57" i="6"/>
  <c r="AT57" i="6"/>
  <c r="AV57" i="6"/>
  <c r="BC55" i="6"/>
  <c r="BB55" i="6"/>
  <c r="BA55" i="6"/>
  <c r="AZ55" i="6"/>
  <c r="AY55" i="6"/>
  <c r="AU55" i="6"/>
  <c r="AT55" i="6"/>
  <c r="AV55" i="6"/>
  <c r="BC53" i="6"/>
  <c r="BB53" i="6"/>
  <c r="BA53" i="6"/>
  <c r="AZ53" i="6"/>
  <c r="AY53" i="6"/>
  <c r="AU53" i="6"/>
  <c r="AT53" i="6"/>
  <c r="AV53" i="6"/>
  <c r="BC51" i="6"/>
  <c r="BB51" i="6"/>
  <c r="BA51" i="6"/>
  <c r="AZ51" i="6"/>
  <c r="AY51" i="6"/>
  <c r="AU51" i="6"/>
  <c r="AT51" i="6"/>
  <c r="AV51" i="6"/>
  <c r="BC49" i="6"/>
  <c r="BB49" i="6"/>
  <c r="BA49" i="6"/>
  <c r="AZ49" i="6"/>
  <c r="AY49" i="6"/>
  <c r="AU49" i="6"/>
  <c r="AT49" i="6"/>
  <c r="AV49" i="6"/>
  <c r="BC47" i="6"/>
  <c r="BB47" i="6"/>
  <c r="BA47" i="6"/>
  <c r="AZ47" i="6"/>
  <c r="AY47" i="6"/>
  <c r="AU47" i="6"/>
  <c r="AT47" i="6"/>
  <c r="AV47" i="6"/>
  <c r="BC45" i="6"/>
  <c r="BB45" i="6"/>
  <c r="BA45" i="6"/>
  <c r="AZ45" i="6"/>
  <c r="AY45" i="6"/>
  <c r="AU45" i="6"/>
  <c r="AT45" i="6"/>
  <c r="AV45" i="6"/>
  <c r="BC43" i="6"/>
  <c r="BB43" i="6"/>
  <c r="BA43" i="6"/>
  <c r="AZ43" i="6"/>
  <c r="AY43" i="6"/>
  <c r="AU43" i="6"/>
  <c r="AT43" i="6"/>
  <c r="AV43" i="6"/>
  <c r="BC41" i="6"/>
  <c r="BB41" i="6"/>
  <c r="BA41" i="6"/>
  <c r="AZ41" i="6"/>
  <c r="AY41" i="6"/>
  <c r="AU41" i="6"/>
  <c r="AT41" i="6"/>
  <c r="AV41" i="6"/>
  <c r="BA38" i="6"/>
  <c r="BC38" i="6"/>
  <c r="AZ38" i="6"/>
  <c r="BB38" i="6"/>
  <c r="BD38" i="6"/>
  <c r="BD61" i="6"/>
  <c r="BD59" i="6"/>
  <c r="BD57" i="6"/>
  <c r="BD55" i="6"/>
  <c r="BD53" i="6"/>
  <c r="BD51" i="6"/>
  <c r="BD49" i="6"/>
  <c r="BD47" i="6"/>
  <c r="BD45" i="6"/>
  <c r="BD43" i="6"/>
  <c r="BD41" i="6"/>
  <c r="BG38" i="6"/>
  <c r="BE38" i="6"/>
  <c r="BF38" i="6"/>
  <c r="BH38" i="6"/>
  <c r="BH61" i="6"/>
  <c r="BG61" i="6"/>
  <c r="BF61" i="6"/>
  <c r="BE61" i="6"/>
  <c r="BH59" i="6"/>
  <c r="BG59" i="6"/>
  <c r="BF59" i="6"/>
  <c r="BE59" i="6"/>
  <c r="BH57" i="6"/>
  <c r="BG57" i="6"/>
  <c r="BF57" i="6"/>
  <c r="BE57" i="6"/>
  <c r="BH55" i="6"/>
  <c r="BG55" i="6"/>
  <c r="BF55" i="6"/>
  <c r="BE55" i="6"/>
  <c r="BH53" i="6"/>
  <c r="BG53" i="6"/>
  <c r="BF53" i="6"/>
  <c r="BE53" i="6"/>
  <c r="BH51" i="6"/>
  <c r="BG51" i="6"/>
  <c r="BF51" i="6"/>
  <c r="BE51" i="6"/>
  <c r="BH49" i="6"/>
  <c r="BG49" i="6"/>
  <c r="BF49" i="6"/>
  <c r="BE49" i="6"/>
  <c r="BH47" i="6"/>
  <c r="BG47" i="6"/>
  <c r="BF47" i="6"/>
  <c r="BE47" i="6"/>
  <c r="BH45" i="6"/>
  <c r="BG45" i="6"/>
  <c r="BF45" i="6"/>
  <c r="BE45" i="6"/>
  <c r="BH43" i="6"/>
  <c r="BG43" i="6"/>
  <c r="BF43" i="6"/>
  <c r="BE43" i="6"/>
  <c r="BH41" i="6"/>
  <c r="BG41" i="6"/>
  <c r="BF41" i="6"/>
  <c r="BE41" i="6"/>
  <c r="E38" i="6"/>
  <c r="F38" i="6"/>
  <c r="G39" i="6"/>
  <c r="E61" i="6"/>
  <c r="E59" i="6"/>
  <c r="E57" i="6"/>
  <c r="E55" i="6"/>
  <c r="E53" i="6"/>
  <c r="E51" i="6"/>
  <c r="E49" i="6"/>
  <c r="E47" i="6"/>
  <c r="E45" i="6"/>
  <c r="E43" i="6"/>
  <c r="E41" i="6"/>
  <c r="F61" i="6"/>
  <c r="F59" i="6"/>
  <c r="F57" i="6"/>
  <c r="F55" i="6"/>
  <c r="F53" i="6"/>
  <c r="F51" i="6"/>
  <c r="F49" i="6"/>
  <c r="F47" i="6"/>
  <c r="F45" i="6"/>
  <c r="F43" i="6"/>
  <c r="F41" i="6"/>
  <c r="H38" i="6"/>
  <c r="I38" i="6"/>
  <c r="J39" i="6"/>
  <c r="H61" i="6"/>
  <c r="H59" i="6"/>
  <c r="H57" i="6"/>
  <c r="H55" i="6"/>
  <c r="H53" i="6"/>
  <c r="H51" i="6"/>
  <c r="H49" i="6"/>
  <c r="H47" i="6"/>
  <c r="H45" i="6"/>
  <c r="H43" i="6"/>
  <c r="H41" i="6"/>
  <c r="I61" i="6"/>
  <c r="I59" i="6"/>
  <c r="I57" i="6"/>
  <c r="I55" i="6"/>
  <c r="I53" i="6"/>
  <c r="I51" i="6"/>
  <c r="I49" i="6"/>
  <c r="I47" i="6"/>
  <c r="I45" i="6"/>
  <c r="I43" i="6"/>
  <c r="I41" i="6"/>
  <c r="K38" i="6"/>
  <c r="L38" i="6"/>
  <c r="M39" i="6"/>
  <c r="K61" i="6"/>
  <c r="K59" i="6"/>
  <c r="K57" i="6"/>
  <c r="K55" i="6"/>
  <c r="K53" i="6"/>
  <c r="K51" i="6"/>
  <c r="K49" i="6"/>
  <c r="K47" i="6"/>
  <c r="K45" i="6"/>
  <c r="K43" i="6"/>
  <c r="K41" i="6"/>
  <c r="L61" i="6"/>
  <c r="L59" i="6"/>
  <c r="L57" i="6"/>
  <c r="L55" i="6"/>
  <c r="L53" i="6"/>
  <c r="L51" i="6"/>
  <c r="L49" i="6"/>
  <c r="L47" i="6"/>
  <c r="L45" i="6"/>
  <c r="L43" i="6"/>
  <c r="L41" i="6"/>
  <c r="N38" i="6"/>
  <c r="P38" i="6"/>
  <c r="N39" i="6"/>
  <c r="P39" i="6"/>
  <c r="O61" i="6"/>
  <c r="O59" i="6"/>
  <c r="O57" i="6"/>
  <c r="O55" i="6"/>
  <c r="O53" i="6"/>
  <c r="O51" i="6"/>
  <c r="O49" i="6"/>
  <c r="O47" i="6"/>
  <c r="O45" i="6"/>
  <c r="O43" i="6"/>
  <c r="Q60" i="6"/>
  <c r="P60" i="6"/>
  <c r="Q58" i="6"/>
  <c r="P58" i="6"/>
  <c r="Q56" i="6"/>
  <c r="P56" i="6"/>
  <c r="Q54" i="6"/>
  <c r="P54" i="6"/>
  <c r="Q52" i="6"/>
  <c r="P52" i="6"/>
  <c r="Q50" i="6"/>
  <c r="P50" i="6"/>
  <c r="Q48" i="6"/>
  <c r="P48" i="6"/>
  <c r="Q46" i="6"/>
  <c r="P46" i="6"/>
  <c r="Q44" i="6"/>
  <c r="P44" i="6"/>
  <c r="Q42" i="6"/>
  <c r="P42" i="6"/>
  <c r="Q40" i="6"/>
  <c r="P40" i="6"/>
  <c r="O40" i="6"/>
  <c r="S39" i="6"/>
  <c r="U39" i="6"/>
  <c r="T39" i="6"/>
  <c r="R39" i="6"/>
  <c r="U60" i="6"/>
  <c r="T60" i="6"/>
  <c r="S60" i="6"/>
  <c r="R60" i="6"/>
  <c r="U58" i="6"/>
  <c r="T58" i="6"/>
  <c r="S58" i="6"/>
  <c r="R58" i="6"/>
  <c r="U56" i="6"/>
  <c r="T56" i="6"/>
  <c r="S56" i="6"/>
  <c r="R56" i="6"/>
  <c r="U54" i="6"/>
  <c r="T54" i="6"/>
  <c r="S54" i="6"/>
  <c r="R54" i="6"/>
  <c r="U52" i="6"/>
  <c r="T52" i="6"/>
  <c r="S52" i="6"/>
  <c r="R52" i="6"/>
  <c r="U50" i="6"/>
  <c r="T50" i="6"/>
  <c r="S50" i="6"/>
  <c r="R50" i="6"/>
  <c r="U48" i="6"/>
  <c r="T48" i="6"/>
  <c r="S48" i="6"/>
  <c r="R48" i="6"/>
  <c r="U46" i="6"/>
  <c r="T46" i="6"/>
  <c r="S46" i="6"/>
  <c r="R46" i="6"/>
  <c r="U44" i="6"/>
  <c r="T44" i="6"/>
  <c r="S44" i="6"/>
  <c r="R44" i="6"/>
  <c r="U42" i="6"/>
  <c r="T42" i="6"/>
  <c r="S42" i="6"/>
  <c r="R42" i="6"/>
  <c r="U40" i="6"/>
  <c r="T40" i="6"/>
  <c r="S40" i="6"/>
  <c r="R40" i="6"/>
  <c r="W39" i="6"/>
  <c r="Y39" i="6"/>
  <c r="X39" i="6"/>
  <c r="V39" i="6"/>
  <c r="Y60" i="6"/>
  <c r="X60" i="6"/>
  <c r="W60" i="6"/>
  <c r="V60" i="6"/>
  <c r="Y58" i="6"/>
  <c r="X58" i="6"/>
  <c r="W58" i="6"/>
  <c r="V58" i="6"/>
  <c r="Y56" i="6"/>
  <c r="X56" i="6"/>
  <c r="W56" i="6"/>
  <c r="V56" i="6"/>
  <c r="Y54" i="6"/>
  <c r="X54" i="6"/>
  <c r="W54" i="6"/>
  <c r="V54" i="6"/>
  <c r="Y52" i="6"/>
  <c r="X52" i="6"/>
  <c r="W52" i="6"/>
  <c r="V52" i="6"/>
  <c r="Y50" i="6"/>
  <c r="X50" i="6"/>
  <c r="W50" i="6"/>
  <c r="V50" i="6"/>
  <c r="Y48" i="6"/>
  <c r="X48" i="6"/>
  <c r="W48" i="6"/>
  <c r="V48" i="6"/>
  <c r="Y46" i="6"/>
  <c r="X46" i="6"/>
  <c r="W46" i="6"/>
  <c r="V46" i="6"/>
  <c r="Y44" i="6"/>
  <c r="X44" i="6"/>
  <c r="W44" i="6"/>
  <c r="V44" i="6"/>
  <c r="Y42" i="6"/>
  <c r="X42" i="6"/>
  <c r="W42" i="6"/>
  <c r="V42" i="6"/>
  <c r="Y40" i="6"/>
  <c r="X40" i="6"/>
  <c r="W40" i="6"/>
  <c r="V40" i="6"/>
  <c r="AA39" i="6"/>
  <c r="AC39" i="6"/>
  <c r="AE39" i="6"/>
  <c r="AG39" i="6"/>
  <c r="AB39" i="6"/>
  <c r="AD39" i="6"/>
  <c r="AF39" i="6"/>
  <c r="Z39" i="6"/>
  <c r="AG60" i="6"/>
  <c r="AF60" i="6"/>
  <c r="AE60" i="6"/>
  <c r="AD60" i="6"/>
  <c r="AC60" i="6"/>
  <c r="AB60" i="6"/>
  <c r="AA60" i="6"/>
  <c r="Z60" i="6"/>
  <c r="AG58" i="6"/>
  <c r="AF58" i="6"/>
  <c r="AE58" i="6"/>
  <c r="AD58" i="6"/>
  <c r="AC58" i="6"/>
  <c r="AB58" i="6"/>
  <c r="AA58" i="6"/>
  <c r="Z58" i="6"/>
  <c r="AG56" i="6"/>
  <c r="AF56" i="6"/>
  <c r="AE56" i="6"/>
  <c r="AD56" i="6"/>
  <c r="AC56" i="6"/>
  <c r="AB56" i="6"/>
  <c r="AA56" i="6"/>
  <c r="Z56" i="6"/>
  <c r="AG54" i="6"/>
  <c r="AF54" i="6"/>
  <c r="AE54" i="6"/>
  <c r="AD54" i="6"/>
  <c r="AC54" i="6"/>
  <c r="AB54" i="6"/>
  <c r="AA54" i="6"/>
  <c r="Z54" i="6"/>
  <c r="AG52" i="6"/>
  <c r="AF52" i="6"/>
  <c r="AE52" i="6"/>
  <c r="AD52" i="6"/>
  <c r="AC52" i="6"/>
  <c r="AB52" i="6"/>
  <c r="AA52" i="6"/>
  <c r="Z52" i="6"/>
  <c r="AG50" i="6"/>
  <c r="AF50" i="6"/>
  <c r="AE50" i="6"/>
  <c r="AD50" i="6"/>
  <c r="AC50" i="6"/>
  <c r="AB50" i="6"/>
  <c r="AA50" i="6"/>
  <c r="Z50" i="6"/>
  <c r="AG48" i="6"/>
  <c r="AF48" i="6"/>
  <c r="AE48" i="6"/>
  <c r="AD48" i="6"/>
  <c r="AC48" i="6"/>
  <c r="AB48" i="6"/>
  <c r="AA48" i="6"/>
  <c r="Z48" i="6"/>
  <c r="AG46" i="6"/>
  <c r="AF46" i="6"/>
  <c r="AE46" i="6"/>
  <c r="AD46" i="6"/>
  <c r="AC46" i="6"/>
  <c r="AB46" i="6"/>
  <c r="AA46" i="6"/>
  <c r="Z46" i="6"/>
  <c r="AG44" i="6"/>
  <c r="AF44" i="6"/>
  <c r="AE44" i="6"/>
  <c r="AD44" i="6"/>
  <c r="AC44" i="6"/>
  <c r="AB44" i="6"/>
  <c r="AA44" i="6"/>
  <c r="Z44" i="6"/>
  <c r="AG42" i="6"/>
  <c r="AF42" i="6"/>
  <c r="AE42" i="6"/>
  <c r="AD42" i="6"/>
  <c r="AC42" i="6"/>
  <c r="AB42" i="6"/>
  <c r="AA42" i="6"/>
  <c r="Z42" i="6"/>
  <c r="AG40" i="6"/>
  <c r="AF40" i="6"/>
  <c r="AE40" i="6"/>
  <c r="AD40" i="6"/>
  <c r="AC40" i="6"/>
  <c r="AB40" i="6"/>
  <c r="AA40" i="6"/>
  <c r="Z40" i="6"/>
  <c r="AI39" i="6"/>
  <c r="AK39" i="6"/>
  <c r="AJ39" i="6"/>
  <c r="AH39" i="6"/>
  <c r="AK60" i="6"/>
  <c r="AJ60" i="6"/>
  <c r="AI60" i="6"/>
  <c r="AH60" i="6"/>
  <c r="AK58" i="6"/>
  <c r="AJ58" i="6"/>
  <c r="AI58" i="6"/>
  <c r="AH58" i="6"/>
  <c r="AK56" i="6"/>
  <c r="AJ56" i="6"/>
  <c r="AI56" i="6"/>
  <c r="AH56" i="6"/>
  <c r="AK54" i="6"/>
  <c r="AJ54" i="6"/>
  <c r="AI54" i="6"/>
  <c r="AH54" i="6"/>
  <c r="AK52" i="6"/>
  <c r="AJ52" i="6"/>
  <c r="AI52" i="6"/>
  <c r="AH52" i="6"/>
  <c r="AK50" i="6"/>
  <c r="AJ50" i="6"/>
  <c r="AI50" i="6"/>
  <c r="AH50" i="6"/>
  <c r="AK48" i="6"/>
  <c r="AJ48" i="6"/>
  <c r="AI48" i="6"/>
  <c r="AH48" i="6"/>
  <c r="AK46" i="6"/>
  <c r="AJ46" i="6"/>
  <c r="AI46" i="6"/>
  <c r="AH46" i="6"/>
  <c r="AK44" i="6"/>
  <c r="AJ44" i="6"/>
  <c r="AI44" i="6"/>
  <c r="AH44" i="6"/>
  <c r="AK42" i="6"/>
  <c r="AJ42" i="6"/>
  <c r="AI42" i="6"/>
  <c r="AH42" i="6"/>
  <c r="AK40" i="6"/>
  <c r="AJ40" i="6"/>
  <c r="AI40" i="6"/>
  <c r="AH40" i="6"/>
  <c r="AM39" i="6"/>
  <c r="AO39" i="6"/>
  <c r="AN39" i="6"/>
  <c r="AL39" i="6"/>
  <c r="AO60" i="6"/>
  <c r="AN60" i="6"/>
  <c r="AM60" i="6"/>
  <c r="AL60" i="6"/>
  <c r="AO58" i="6"/>
  <c r="AN58" i="6"/>
  <c r="AM58" i="6"/>
  <c r="AL58" i="6"/>
  <c r="AO56" i="6"/>
  <c r="AN56" i="6"/>
  <c r="AM56" i="6"/>
  <c r="AL56" i="6"/>
  <c r="AO54" i="6"/>
  <c r="AN54" i="6"/>
  <c r="AM54" i="6"/>
  <c r="AL54" i="6"/>
  <c r="AO52" i="6"/>
  <c r="AN52" i="6"/>
  <c r="AM52" i="6"/>
  <c r="AL52" i="6"/>
  <c r="AO50" i="6"/>
  <c r="AN50" i="6"/>
  <c r="AM50" i="6"/>
  <c r="AL50" i="6"/>
  <c r="AO48" i="6"/>
  <c r="AN48" i="6"/>
  <c r="AM48" i="6"/>
  <c r="AL48" i="6"/>
  <c r="AO46" i="6"/>
  <c r="AN46" i="6"/>
  <c r="AM46" i="6"/>
  <c r="AL46" i="6"/>
  <c r="AO44" i="6"/>
  <c r="AN44" i="6"/>
  <c r="AM44" i="6"/>
  <c r="AL44" i="6"/>
  <c r="AO42" i="6"/>
  <c r="AN42" i="6"/>
  <c r="AM42" i="6"/>
  <c r="AL42" i="6"/>
  <c r="AO40" i="6"/>
  <c r="AN40" i="6"/>
  <c r="AM40" i="6"/>
  <c r="AL40" i="6"/>
  <c r="AQ39" i="6"/>
  <c r="AS39" i="6"/>
  <c r="AR39" i="6"/>
  <c r="AP39" i="6"/>
  <c r="AS60" i="6"/>
  <c r="AR60" i="6"/>
  <c r="AQ60" i="6"/>
  <c r="AP60" i="6"/>
  <c r="AS58" i="6"/>
  <c r="AR58" i="6"/>
  <c r="AQ58" i="6"/>
  <c r="AP58" i="6"/>
  <c r="AS56" i="6"/>
  <c r="AR56" i="6"/>
  <c r="AQ56" i="6"/>
  <c r="AP56" i="6"/>
  <c r="AS54" i="6"/>
  <c r="AR54" i="6"/>
  <c r="AQ54" i="6"/>
  <c r="AP54" i="6"/>
  <c r="AS52" i="6"/>
  <c r="AR52" i="6"/>
  <c r="AQ52" i="6"/>
  <c r="AP52" i="6"/>
  <c r="AS50" i="6"/>
  <c r="AR50" i="6"/>
  <c r="AQ50" i="6"/>
  <c r="AP50" i="6"/>
  <c r="AS48" i="6"/>
  <c r="AR48" i="6"/>
  <c r="AQ48" i="6"/>
  <c r="AP48" i="6"/>
  <c r="AS46" i="6"/>
  <c r="AR46" i="6"/>
  <c r="AQ46" i="6"/>
  <c r="AP46" i="6"/>
  <c r="AS44" i="6"/>
  <c r="AR44" i="6"/>
  <c r="AQ44" i="6"/>
  <c r="AP44" i="6"/>
  <c r="AS42" i="6"/>
  <c r="AR42" i="6"/>
  <c r="AQ42" i="6"/>
  <c r="AP42" i="6"/>
  <c r="AS40" i="6"/>
  <c r="AR40" i="6"/>
  <c r="AQ40" i="6"/>
  <c r="AP40" i="6"/>
  <c r="BB39" i="6"/>
  <c r="AV39" i="6"/>
  <c r="AT39" i="6"/>
  <c r="BA39" i="6"/>
  <c r="BC39" i="6"/>
  <c r="AZ39" i="6"/>
  <c r="AY39" i="6"/>
  <c r="AU39" i="6"/>
  <c r="BC60" i="6"/>
  <c r="BB60" i="6"/>
  <c r="BA60" i="6"/>
  <c r="AZ60" i="6"/>
  <c r="AY60" i="6"/>
  <c r="AU60" i="6"/>
  <c r="AT60" i="6"/>
  <c r="AV60" i="6"/>
  <c r="BC58" i="6"/>
  <c r="BB58" i="6"/>
  <c r="BA58" i="6"/>
  <c r="AZ58" i="6"/>
  <c r="AY58" i="6"/>
  <c r="AU58" i="6"/>
  <c r="AT58" i="6"/>
  <c r="AV58" i="6"/>
  <c r="BC56" i="6"/>
  <c r="BB56" i="6"/>
  <c r="BA56" i="6"/>
  <c r="AZ56" i="6"/>
  <c r="AY56" i="6"/>
  <c r="AU56" i="6"/>
  <c r="AT56" i="6"/>
  <c r="AV56" i="6"/>
  <c r="BC54" i="6"/>
  <c r="BB54" i="6"/>
  <c r="BA54" i="6"/>
  <c r="AZ54" i="6"/>
  <c r="AY54" i="6"/>
  <c r="AU54" i="6"/>
  <c r="AT54" i="6"/>
  <c r="AV54" i="6"/>
  <c r="BC52" i="6"/>
  <c r="BB52" i="6"/>
  <c r="BA52" i="6"/>
  <c r="AZ52" i="6"/>
  <c r="AY52" i="6"/>
  <c r="AU52" i="6"/>
  <c r="AT52" i="6"/>
  <c r="AV52" i="6"/>
  <c r="BC50" i="6"/>
  <c r="BB50" i="6"/>
  <c r="BA50" i="6"/>
  <c r="AZ50" i="6"/>
  <c r="AY50" i="6"/>
  <c r="AU50" i="6"/>
  <c r="AT50" i="6"/>
  <c r="AV50" i="6"/>
  <c r="BC48" i="6"/>
  <c r="BB48" i="6"/>
  <c r="BA48" i="6"/>
  <c r="AZ48" i="6"/>
  <c r="AY48" i="6"/>
  <c r="AU48" i="6"/>
  <c r="AT48" i="6"/>
  <c r="AV48" i="6"/>
  <c r="BC46" i="6"/>
  <c r="BB46" i="6"/>
  <c r="BA46" i="6"/>
  <c r="AZ46" i="6"/>
  <c r="AY46" i="6"/>
  <c r="AU46" i="6"/>
  <c r="AT46" i="6"/>
  <c r="AV46" i="6"/>
  <c r="BC44" i="6"/>
  <c r="BB44" i="6"/>
  <c r="BA44" i="6"/>
  <c r="AZ44" i="6"/>
  <c r="AY44" i="6"/>
  <c r="AU44" i="6"/>
  <c r="AT44" i="6"/>
  <c r="AV44" i="6"/>
  <c r="BC42" i="6"/>
  <c r="BB42" i="6"/>
  <c r="BA42" i="6"/>
  <c r="AZ42" i="6"/>
  <c r="AY42" i="6"/>
  <c r="AU42" i="6"/>
  <c r="AT42" i="6"/>
  <c r="AV42" i="6"/>
  <c r="BC40" i="6"/>
  <c r="BB40" i="6"/>
  <c r="BA40" i="6"/>
  <c r="AZ40" i="6"/>
  <c r="AY40" i="6"/>
  <c r="AU40" i="6"/>
  <c r="AT40" i="6"/>
  <c r="AV40" i="6"/>
  <c r="BD39" i="6"/>
  <c r="BD60" i="6"/>
  <c r="BD58" i="6"/>
  <c r="BD56" i="6"/>
  <c r="BD54" i="6"/>
  <c r="BD52" i="6"/>
  <c r="BD50" i="6"/>
  <c r="BD48" i="6"/>
  <c r="BD46" i="6"/>
  <c r="BD44" i="6"/>
  <c r="BD42" i="6"/>
  <c r="BD40" i="6"/>
  <c r="BG39" i="6"/>
  <c r="BE39" i="6"/>
  <c r="BF39" i="6"/>
  <c r="BH39" i="6"/>
  <c r="BH60" i="6"/>
  <c r="BG60" i="6"/>
  <c r="BF60" i="6"/>
  <c r="BE60" i="6"/>
  <c r="BH58" i="6"/>
  <c r="BG58" i="6"/>
  <c r="BF58" i="6"/>
  <c r="BE58" i="6"/>
  <c r="BH56" i="6"/>
  <c r="BG56" i="6"/>
  <c r="BF56" i="6"/>
  <c r="BE56" i="6"/>
  <c r="BH54" i="6"/>
  <c r="BG54" i="6"/>
  <c r="BF54" i="6"/>
  <c r="BE54" i="6"/>
  <c r="BH52" i="6"/>
  <c r="BG52" i="6"/>
  <c r="BF52" i="6"/>
  <c r="BE52" i="6"/>
  <c r="BH50" i="6"/>
  <c r="BG50" i="6"/>
  <c r="BF50" i="6"/>
  <c r="BE50" i="6"/>
  <c r="BH48" i="6"/>
  <c r="BG48" i="6"/>
  <c r="BF48" i="6"/>
  <c r="BE48" i="6"/>
  <c r="BH46" i="6"/>
  <c r="BG46" i="6"/>
  <c r="BF46" i="6"/>
  <c r="BE46" i="6"/>
  <c r="BH44" i="6"/>
  <c r="BG44" i="6"/>
  <c r="BF44" i="6"/>
  <c r="BE44" i="6"/>
  <c r="BH42" i="6"/>
  <c r="BG42" i="6"/>
  <c r="BF42" i="6"/>
  <c r="BE42" i="6"/>
  <c r="BH40" i="6"/>
  <c r="BG40" i="6"/>
  <c r="BF40" i="6"/>
  <c r="BE40" i="6"/>
  <c r="E39" i="6"/>
  <c r="E60" i="6"/>
  <c r="E58" i="6"/>
  <c r="E56" i="6"/>
  <c r="E54" i="6"/>
  <c r="E52" i="6"/>
  <c r="E50" i="6"/>
  <c r="E48" i="6"/>
  <c r="E46" i="6"/>
  <c r="E44" i="6"/>
  <c r="E42" i="6"/>
  <c r="E40" i="6"/>
  <c r="F60" i="6"/>
  <c r="F58" i="6"/>
  <c r="F56" i="6"/>
  <c r="F54" i="6"/>
  <c r="F52" i="6"/>
  <c r="F50" i="6"/>
  <c r="F48" i="6"/>
  <c r="F46" i="6"/>
  <c r="F44" i="6"/>
  <c r="F42" i="6"/>
  <c r="F40" i="6"/>
  <c r="H39" i="6"/>
  <c r="H60" i="6"/>
  <c r="H58" i="6"/>
  <c r="H56" i="6"/>
  <c r="H54" i="6"/>
  <c r="H52" i="6"/>
  <c r="H50" i="6"/>
  <c r="H48" i="6"/>
  <c r="H46" i="6"/>
  <c r="H44" i="6"/>
  <c r="H42" i="6"/>
  <c r="H40" i="6"/>
  <c r="I60" i="6"/>
  <c r="I58" i="6"/>
  <c r="I56" i="6"/>
  <c r="I54" i="6"/>
  <c r="I52" i="6"/>
  <c r="I50" i="6"/>
  <c r="I48" i="6"/>
  <c r="I46" i="6"/>
  <c r="I44" i="6"/>
  <c r="I42" i="6"/>
  <c r="I40" i="6"/>
  <c r="K39" i="6"/>
  <c r="K60" i="6"/>
  <c r="K58" i="6"/>
  <c r="K56" i="6"/>
  <c r="K54" i="6"/>
  <c r="K52" i="6"/>
  <c r="K50" i="6"/>
  <c r="K48" i="6"/>
  <c r="K46" i="6"/>
  <c r="K44" i="6"/>
  <c r="K42" i="6"/>
  <c r="K40" i="6"/>
  <c r="L60" i="6"/>
  <c r="L58" i="6"/>
  <c r="L56" i="6"/>
  <c r="L54" i="6"/>
  <c r="L52" i="6"/>
  <c r="L50" i="6"/>
  <c r="L48" i="6"/>
  <c r="L46" i="6"/>
  <c r="L44" i="6"/>
  <c r="L42" i="6"/>
  <c r="L40" i="6"/>
  <c r="Q38" i="6"/>
  <c r="Q39" i="6"/>
  <c r="N59" i="6"/>
  <c r="N57" i="6"/>
  <c r="N55" i="6"/>
  <c r="N53" i="6"/>
  <c r="N51" i="6"/>
  <c r="N49" i="6"/>
  <c r="N47" i="6"/>
  <c r="N45" i="6"/>
  <c r="N43" i="6"/>
  <c r="N41" i="6"/>
  <c r="N61" i="6"/>
  <c r="O60" i="6"/>
  <c r="O58" i="6"/>
  <c r="O56" i="6"/>
  <c r="O54" i="6"/>
  <c r="O52" i="6"/>
  <c r="O50" i="6"/>
  <c r="O48" i="6"/>
  <c r="O46" i="6"/>
  <c r="O44" i="6"/>
  <c r="O42" i="6"/>
  <c r="AG36" i="7"/>
  <c r="AF36" i="7"/>
  <c r="AE36" i="7"/>
  <c r="AD36" i="7"/>
  <c r="AG34" i="7"/>
  <c r="AF34" i="7"/>
  <c r="AE34" i="7"/>
  <c r="AD34" i="7"/>
  <c r="AG32" i="7"/>
  <c r="AF32" i="7"/>
  <c r="AE32" i="7"/>
  <c r="AD32" i="7"/>
  <c r="AG30" i="7"/>
  <c r="AF30" i="7"/>
  <c r="AE30" i="7"/>
  <c r="AD30" i="7"/>
  <c r="AG28" i="7"/>
  <c r="AF28" i="7"/>
  <c r="AE28" i="7"/>
  <c r="AD28" i="7"/>
  <c r="AC28" i="7"/>
  <c r="AI27" i="7"/>
  <c r="AK27" i="7"/>
  <c r="AJ27" i="7"/>
  <c r="AH27" i="7"/>
  <c r="AK36" i="7"/>
  <c r="AJ36" i="7"/>
  <c r="AI36" i="7"/>
  <c r="AH36" i="7"/>
  <c r="AK34" i="7"/>
  <c r="AJ34" i="7"/>
  <c r="AI34" i="7"/>
  <c r="AH34" i="7"/>
  <c r="AK32" i="7"/>
  <c r="AJ32" i="7"/>
  <c r="AI32" i="7"/>
  <c r="AH32" i="7"/>
  <c r="AK30" i="7"/>
  <c r="AJ30" i="7"/>
  <c r="AI30" i="7"/>
  <c r="AH30" i="7"/>
  <c r="AK28" i="7"/>
  <c r="AJ28" i="7"/>
  <c r="AI28" i="7"/>
  <c r="AH28" i="7"/>
  <c r="AM27" i="7"/>
  <c r="AO27" i="7"/>
  <c r="AN27" i="7"/>
  <c r="AL27" i="7"/>
  <c r="AO36" i="7"/>
  <c r="AN36" i="7"/>
  <c r="AM36" i="7"/>
  <c r="AL36" i="7"/>
  <c r="AO34" i="7"/>
  <c r="AN34" i="7"/>
  <c r="AM34" i="7"/>
  <c r="AL34" i="7"/>
  <c r="AO32" i="7"/>
  <c r="AN32" i="7"/>
  <c r="AM32" i="7"/>
  <c r="AL32" i="7"/>
  <c r="AO30" i="7"/>
  <c r="AN30" i="7"/>
  <c r="AM30" i="7"/>
  <c r="AL30" i="7"/>
  <c r="AO28" i="7"/>
  <c r="AN28" i="7"/>
  <c r="AM28" i="7"/>
  <c r="AL28" i="7"/>
  <c r="AQ27" i="7"/>
  <c r="AS27" i="7"/>
  <c r="AR27" i="7"/>
  <c r="AP27" i="7"/>
  <c r="AS36" i="7"/>
  <c r="AR36" i="7"/>
  <c r="AQ36" i="7"/>
  <c r="AP36" i="7"/>
  <c r="AS34" i="7"/>
  <c r="AR34" i="7"/>
  <c r="AQ34" i="7"/>
  <c r="AP34" i="7"/>
  <c r="AS32" i="7"/>
  <c r="AR32" i="7"/>
  <c r="AQ32" i="7"/>
  <c r="AP32" i="7"/>
  <c r="AS30" i="7"/>
  <c r="AR30" i="7"/>
  <c r="AQ30" i="7"/>
  <c r="AP30" i="7"/>
  <c r="AS28" i="7"/>
  <c r="AR28" i="7"/>
  <c r="AQ28" i="7"/>
  <c r="AP28" i="7"/>
  <c r="AY27" i="7"/>
  <c r="AU27" i="7"/>
  <c r="AV27" i="7"/>
  <c r="AT27" i="7"/>
  <c r="AY36" i="7"/>
  <c r="AV36" i="7"/>
  <c r="AU36" i="7"/>
  <c r="AT36" i="7"/>
  <c r="AY34" i="7"/>
  <c r="AV34" i="7"/>
  <c r="AU34" i="7"/>
  <c r="AT34" i="7"/>
  <c r="AY32" i="7"/>
  <c r="AV32" i="7"/>
  <c r="AU32" i="7"/>
  <c r="AT32" i="7"/>
  <c r="AY30" i="7"/>
  <c r="AV30" i="7"/>
  <c r="AU30" i="7"/>
  <c r="AT30" i="7"/>
  <c r="AY28" i="7"/>
  <c r="AV28" i="7"/>
  <c r="AU28" i="7"/>
  <c r="AT28" i="7"/>
  <c r="BA27" i="7"/>
  <c r="BC27" i="7"/>
  <c r="AZ27" i="7"/>
  <c r="BB27" i="7"/>
  <c r="BD27" i="7"/>
  <c r="BD36" i="7"/>
  <c r="BC36" i="7"/>
  <c r="BB36" i="7"/>
  <c r="BA36" i="7"/>
  <c r="AZ36" i="7"/>
  <c r="BD34" i="7"/>
  <c r="BC34" i="7"/>
  <c r="BB34" i="7"/>
  <c r="BA34" i="7"/>
  <c r="AZ34" i="7"/>
  <c r="BD32" i="7"/>
  <c r="BC32" i="7"/>
  <c r="BB32" i="7"/>
  <c r="BA32" i="7"/>
  <c r="AZ32" i="7"/>
  <c r="BD30" i="7"/>
  <c r="BC30" i="7"/>
  <c r="BB30" i="7"/>
  <c r="BA30" i="7"/>
  <c r="AZ30" i="7"/>
  <c r="BD28" i="7"/>
  <c r="BC28" i="7"/>
  <c r="BB28" i="7"/>
  <c r="BA28" i="7"/>
  <c r="AZ28" i="7"/>
  <c r="BF27" i="7"/>
  <c r="BH27" i="7"/>
  <c r="BG27" i="7"/>
  <c r="BE27" i="7"/>
  <c r="BG36" i="7"/>
  <c r="BF36" i="7"/>
  <c r="BE36" i="7"/>
  <c r="BH36" i="7"/>
  <c r="BG34" i="7"/>
  <c r="BF34" i="7"/>
  <c r="BE34" i="7"/>
  <c r="BH34" i="7"/>
  <c r="BG32" i="7"/>
  <c r="BF32" i="7"/>
  <c r="BE32" i="7"/>
  <c r="BH32" i="7"/>
  <c r="BG30" i="7"/>
  <c r="BF30" i="7"/>
  <c r="BE30" i="7"/>
  <c r="BH30" i="7"/>
  <c r="BF28" i="7"/>
  <c r="BE28" i="7"/>
  <c r="BH28" i="7"/>
  <c r="BG28" i="7"/>
  <c r="G26" i="7"/>
  <c r="E27" i="7"/>
  <c r="F27" i="7"/>
  <c r="E36" i="7"/>
  <c r="E34" i="7"/>
  <c r="E32" i="7"/>
  <c r="E30" i="7"/>
  <c r="E28" i="7"/>
  <c r="F35" i="7"/>
  <c r="F33" i="7"/>
  <c r="F31" i="7"/>
  <c r="F29" i="7"/>
  <c r="G37" i="7"/>
  <c r="G35" i="7"/>
  <c r="G33" i="7"/>
  <c r="G31" i="7"/>
  <c r="G29" i="7"/>
  <c r="F37" i="7"/>
  <c r="J26" i="7"/>
  <c r="H27" i="7"/>
  <c r="I27" i="7"/>
  <c r="H36" i="7"/>
  <c r="H34" i="7"/>
  <c r="H32" i="7"/>
  <c r="H30" i="7"/>
  <c r="H28" i="7"/>
  <c r="I36" i="7"/>
  <c r="I34" i="7"/>
  <c r="I32" i="7"/>
  <c r="I30" i="7"/>
  <c r="I28" i="7"/>
  <c r="M26" i="7"/>
  <c r="K27" i="7"/>
  <c r="L27" i="7"/>
  <c r="K36" i="7"/>
  <c r="K34" i="7"/>
  <c r="K32" i="7"/>
  <c r="K30" i="7"/>
  <c r="K28" i="7"/>
  <c r="L36" i="7"/>
  <c r="L34" i="7"/>
  <c r="L32" i="7"/>
  <c r="L30" i="7"/>
  <c r="L28" i="7"/>
  <c r="Q26" i="7"/>
  <c r="O26" i="7"/>
  <c r="Q27" i="7"/>
  <c r="O27" i="7"/>
  <c r="N36" i="7"/>
  <c r="N34" i="7"/>
  <c r="N32" i="7"/>
  <c r="N30" i="7"/>
  <c r="N28" i="7"/>
  <c r="O36" i="7"/>
  <c r="O34" i="7"/>
  <c r="O32" i="7"/>
  <c r="O30" i="7"/>
  <c r="O28" i="7"/>
  <c r="P36" i="7"/>
  <c r="P34" i="7"/>
  <c r="P32" i="7"/>
  <c r="P30" i="7"/>
  <c r="P28" i="7"/>
  <c r="R26" i="7"/>
  <c r="T26" i="7"/>
  <c r="U27" i="7"/>
  <c r="S27" i="7"/>
  <c r="R35" i="7"/>
  <c r="R33" i="7"/>
  <c r="R31" i="7"/>
  <c r="R29" i="7"/>
  <c r="R37" i="7"/>
  <c r="S36" i="7"/>
  <c r="S34" i="7"/>
  <c r="S32" i="7"/>
  <c r="S30" i="7"/>
  <c r="S28" i="7"/>
  <c r="T36" i="7"/>
  <c r="T34" i="7"/>
  <c r="T32" i="7"/>
  <c r="T30" i="7"/>
  <c r="T28" i="7"/>
  <c r="U36" i="7"/>
  <c r="U34" i="7"/>
  <c r="U32" i="7"/>
  <c r="U30" i="7"/>
  <c r="U28" i="7"/>
  <c r="Y26" i="7"/>
  <c r="W26" i="7"/>
  <c r="Y27" i="7"/>
  <c r="W27" i="7"/>
  <c r="V36" i="7"/>
  <c r="V34" i="7"/>
  <c r="V32" i="7"/>
  <c r="V30" i="7"/>
  <c r="V28" i="7"/>
  <c r="W36" i="7"/>
  <c r="W34" i="7"/>
  <c r="W32" i="7"/>
  <c r="W30" i="7"/>
  <c r="W28" i="7"/>
  <c r="X36" i="7"/>
  <c r="X34" i="7"/>
  <c r="X32" i="7"/>
  <c r="X30" i="7"/>
  <c r="X28" i="7"/>
  <c r="AG26" i="7"/>
  <c r="AE26" i="7"/>
  <c r="AC26" i="7"/>
  <c r="AA26" i="7"/>
  <c r="AG27" i="7"/>
  <c r="AE27" i="7"/>
  <c r="AC27" i="7"/>
  <c r="AA27" i="7"/>
  <c r="Z36" i="7"/>
  <c r="Z34" i="7"/>
  <c r="Z32" i="7"/>
  <c r="Z30" i="7"/>
  <c r="Z28" i="7"/>
  <c r="AA36" i="7"/>
  <c r="AA34" i="7"/>
  <c r="AA32" i="7"/>
  <c r="AA30" i="7"/>
  <c r="AA28" i="7"/>
  <c r="AB36" i="7"/>
  <c r="AB34" i="7"/>
  <c r="AB32" i="7"/>
  <c r="AB30" i="7"/>
  <c r="AB28" i="7"/>
  <c r="AC36" i="7"/>
  <c r="AC34" i="7"/>
  <c r="AC32" i="7"/>
  <c r="AC30" i="7"/>
  <c r="AG37" i="7"/>
  <c r="AF37" i="7"/>
  <c r="AE37" i="7"/>
  <c r="AD37" i="7"/>
  <c r="AG35" i="7"/>
  <c r="AF35" i="7"/>
  <c r="AE35" i="7"/>
  <c r="AD35" i="7"/>
  <c r="AG33" i="7"/>
  <c r="AF33" i="7"/>
  <c r="AE33" i="7"/>
  <c r="AD33" i="7"/>
  <c r="AG31" i="7"/>
  <c r="AF31" i="7"/>
  <c r="AE31" i="7"/>
  <c r="AD31" i="7"/>
  <c r="AG29" i="7"/>
  <c r="AF29" i="7"/>
  <c r="AE29" i="7"/>
  <c r="AD29" i="7"/>
  <c r="AI26" i="7"/>
  <c r="AK26" i="7"/>
  <c r="AJ26" i="7"/>
  <c r="AH26" i="7"/>
  <c r="AK37" i="7"/>
  <c r="AJ37" i="7"/>
  <c r="AI37" i="7"/>
  <c r="AH37" i="7"/>
  <c r="AK35" i="7"/>
  <c r="AJ35" i="7"/>
  <c r="AI35" i="7"/>
  <c r="AH35" i="7"/>
  <c r="AK33" i="7"/>
  <c r="AJ33" i="7"/>
  <c r="AI33" i="7"/>
  <c r="AH33" i="7"/>
  <c r="AK31" i="7"/>
  <c r="AJ31" i="7"/>
  <c r="AI31" i="7"/>
  <c r="AH31" i="7"/>
  <c r="AK29" i="7"/>
  <c r="AJ29" i="7"/>
  <c r="AI29" i="7"/>
  <c r="AH29" i="7"/>
  <c r="AM26" i="7"/>
  <c r="AO26" i="7"/>
  <c r="AN26" i="7"/>
  <c r="AL26" i="7"/>
  <c r="AO37" i="7"/>
  <c r="AN37" i="7"/>
  <c r="AM37" i="7"/>
  <c r="AL37" i="7"/>
  <c r="AO35" i="7"/>
  <c r="AN35" i="7"/>
  <c r="AM35" i="7"/>
  <c r="AL35" i="7"/>
  <c r="AO33" i="7"/>
  <c r="AN33" i="7"/>
  <c r="AM33" i="7"/>
  <c r="AL33" i="7"/>
  <c r="AO31" i="7"/>
  <c r="AN31" i="7"/>
  <c r="AM31" i="7"/>
  <c r="AL31" i="7"/>
  <c r="AO29" i="7"/>
  <c r="AN29" i="7"/>
  <c r="AM29" i="7"/>
  <c r="AL29" i="7"/>
  <c r="AQ26" i="7"/>
  <c r="AS26" i="7"/>
  <c r="AR26" i="7"/>
  <c r="AP26" i="7"/>
  <c r="AS37" i="7"/>
  <c r="AR37" i="7"/>
  <c r="AQ37" i="7"/>
  <c r="AP37" i="7"/>
  <c r="AS35" i="7"/>
  <c r="AR35" i="7"/>
  <c r="AQ35" i="7"/>
  <c r="AP35" i="7"/>
  <c r="AS33" i="7"/>
  <c r="AR33" i="7"/>
  <c r="AQ33" i="7"/>
  <c r="AP33" i="7"/>
  <c r="AS31" i="7"/>
  <c r="AR31" i="7"/>
  <c r="AQ31" i="7"/>
  <c r="AP31" i="7"/>
  <c r="AS29" i="7"/>
  <c r="AR29" i="7"/>
  <c r="AQ29" i="7"/>
  <c r="AP29" i="7"/>
  <c r="AV26" i="7"/>
  <c r="AU26" i="7"/>
  <c r="AY26" i="7"/>
  <c r="AT26" i="7"/>
  <c r="AY37" i="7"/>
  <c r="AV37" i="7"/>
  <c r="AU37" i="7"/>
  <c r="AT37" i="7"/>
  <c r="AY35" i="7"/>
  <c r="AV35" i="7"/>
  <c r="AU35" i="7"/>
  <c r="AT35" i="7"/>
  <c r="AY33" i="7"/>
  <c r="AV33" i="7"/>
  <c r="AU33" i="7"/>
  <c r="AT33" i="7"/>
  <c r="AY31" i="7"/>
  <c r="AV31" i="7"/>
  <c r="AU31" i="7"/>
  <c r="AT31" i="7"/>
  <c r="AY29" i="7"/>
  <c r="AV29" i="7"/>
  <c r="AU29" i="7"/>
  <c r="AT29" i="7"/>
  <c r="BB26" i="7"/>
  <c r="BD26" i="7"/>
  <c r="BA26" i="7"/>
  <c r="BC26" i="7"/>
  <c r="AZ26" i="7"/>
  <c r="BD37" i="7"/>
  <c r="BC37" i="7"/>
  <c r="BB37" i="7"/>
  <c r="BA37" i="7"/>
  <c r="AZ37" i="7"/>
  <c r="BD35" i="7"/>
  <c r="BC35" i="7"/>
  <c r="BB35" i="7"/>
  <c r="BA35" i="7"/>
  <c r="AZ35" i="7"/>
  <c r="BD33" i="7"/>
  <c r="BC33" i="7"/>
  <c r="BB33" i="7"/>
  <c r="BA33" i="7"/>
  <c r="AZ33" i="7"/>
  <c r="BD31" i="7"/>
  <c r="BC31" i="7"/>
  <c r="BB31" i="7"/>
  <c r="BA31" i="7"/>
  <c r="AZ31" i="7"/>
  <c r="BD29" i="7"/>
  <c r="BC29" i="7"/>
  <c r="BB29" i="7"/>
  <c r="BA29" i="7"/>
  <c r="AZ29" i="7"/>
  <c r="BF26" i="7"/>
  <c r="BH26" i="7"/>
  <c r="BG26" i="7"/>
  <c r="BE26" i="7"/>
  <c r="BH37" i="7"/>
  <c r="BG37" i="7"/>
  <c r="BF37" i="7"/>
  <c r="BE37" i="7"/>
  <c r="BH35" i="7"/>
  <c r="BG35" i="7"/>
  <c r="BF35" i="7"/>
  <c r="BE35" i="7"/>
  <c r="BH33" i="7"/>
  <c r="BG33" i="7"/>
  <c r="BF33" i="7"/>
  <c r="BE33" i="7"/>
  <c r="BH31" i="7"/>
  <c r="BG31" i="7"/>
  <c r="BF31" i="7"/>
  <c r="BE31" i="7"/>
  <c r="BH29" i="7"/>
  <c r="BG29" i="7"/>
  <c r="BF29" i="7"/>
  <c r="BE29" i="7"/>
  <c r="E26" i="7"/>
  <c r="F36" i="7"/>
  <c r="F34" i="7"/>
  <c r="F32" i="7"/>
  <c r="F30" i="7"/>
  <c r="F28" i="7"/>
  <c r="H26" i="7"/>
  <c r="H37" i="7"/>
  <c r="H35" i="7"/>
  <c r="H33" i="7"/>
  <c r="H31" i="7"/>
  <c r="H29" i="7"/>
  <c r="I37" i="7"/>
  <c r="I35" i="7"/>
  <c r="I33" i="7"/>
  <c r="I31" i="7"/>
  <c r="I29" i="7"/>
  <c r="K26" i="7"/>
  <c r="K37" i="7"/>
  <c r="K35" i="7"/>
  <c r="K33" i="7"/>
  <c r="K31" i="7"/>
  <c r="K29" i="7"/>
  <c r="L37" i="7"/>
  <c r="L35" i="7"/>
  <c r="L33" i="7"/>
  <c r="L31" i="7"/>
  <c r="L29" i="7"/>
  <c r="N26" i="7"/>
  <c r="N27" i="7"/>
  <c r="N37" i="7"/>
  <c r="N35" i="7"/>
  <c r="N33" i="7"/>
  <c r="N31" i="7"/>
  <c r="N29" i="7"/>
  <c r="O37" i="7"/>
  <c r="O35" i="7"/>
  <c r="O33" i="7"/>
  <c r="O31" i="7"/>
  <c r="O29" i="7"/>
  <c r="P37" i="7"/>
  <c r="P35" i="7"/>
  <c r="P33" i="7"/>
  <c r="P31" i="7"/>
  <c r="P29" i="7"/>
  <c r="R27" i="7"/>
  <c r="U26" i="7"/>
  <c r="S37" i="7"/>
  <c r="S35" i="7"/>
  <c r="S33" i="7"/>
  <c r="S31" i="7"/>
  <c r="S29" i="7"/>
  <c r="T37" i="7"/>
  <c r="T35" i="7"/>
  <c r="T33" i="7"/>
  <c r="T31" i="7"/>
  <c r="T29" i="7"/>
  <c r="V26" i="7"/>
  <c r="V27" i="7"/>
  <c r="V37" i="7"/>
  <c r="V35" i="7"/>
  <c r="V33" i="7"/>
  <c r="V31" i="7"/>
  <c r="V29" i="7"/>
  <c r="W37" i="7"/>
  <c r="W35" i="7"/>
  <c r="W33" i="7"/>
  <c r="W31" i="7"/>
  <c r="W29" i="7"/>
  <c r="X37" i="7"/>
  <c r="X35" i="7"/>
  <c r="X33" i="7"/>
  <c r="X31" i="7"/>
  <c r="X29" i="7"/>
  <c r="Z26" i="7"/>
  <c r="AF26" i="7"/>
  <c r="AD26" i="7"/>
  <c r="Z27" i="7"/>
  <c r="AF27" i="7"/>
  <c r="AD27" i="7"/>
  <c r="Z37" i="7"/>
  <c r="Z35" i="7"/>
  <c r="Z33" i="7"/>
  <c r="Z31" i="7"/>
  <c r="Z29" i="7"/>
  <c r="AA37" i="7"/>
  <c r="AA35" i="7"/>
  <c r="AA33" i="7"/>
  <c r="AA31" i="7"/>
  <c r="AA29" i="7"/>
  <c r="AB37" i="7"/>
  <c r="AB35" i="7"/>
  <c r="AB33" i="7"/>
  <c r="AB31" i="7"/>
  <c r="AB29" i="7"/>
  <c r="AC37" i="7"/>
  <c r="AC35" i="7"/>
  <c r="AC33" i="7"/>
  <c r="AC31" i="7"/>
  <c r="AC29" i="7"/>
  <c r="I82" i="1"/>
  <c r="H82" i="1"/>
  <c r="I80" i="1"/>
  <c r="H80" i="1"/>
  <c r="I78" i="1"/>
  <c r="H78" i="1"/>
  <c r="I76" i="1"/>
  <c r="H76" i="1"/>
  <c r="G76" i="1"/>
  <c r="I74" i="1"/>
  <c r="H74" i="1"/>
  <c r="G74" i="1"/>
  <c r="I72" i="1"/>
  <c r="H72" i="1"/>
  <c r="G72" i="1"/>
  <c r="I70" i="1"/>
  <c r="H70" i="1"/>
  <c r="G70" i="1"/>
  <c r="I68" i="1"/>
  <c r="H68" i="1"/>
  <c r="G68" i="1"/>
  <c r="I66" i="1"/>
  <c r="H66" i="1"/>
  <c r="G66" i="1"/>
  <c r="I64" i="1"/>
  <c r="H64" i="1"/>
  <c r="G64" i="1"/>
  <c r="I62" i="1"/>
  <c r="H62" i="1"/>
  <c r="G62" i="1"/>
  <c r="I60" i="1"/>
  <c r="H60" i="1"/>
  <c r="G60" i="1"/>
  <c r="I58" i="1"/>
  <c r="H58" i="1"/>
  <c r="G58" i="1"/>
  <c r="I56" i="1"/>
  <c r="H56" i="1"/>
  <c r="G56" i="1"/>
  <c r="I54" i="1"/>
  <c r="H54" i="1"/>
  <c r="G54" i="1"/>
  <c r="J51" i="1"/>
  <c r="L51" i="1"/>
  <c r="L53" i="1"/>
  <c r="K53" i="1"/>
  <c r="J53" i="1"/>
  <c r="L55" i="1"/>
  <c r="K55" i="1"/>
  <c r="J55" i="1"/>
  <c r="L57" i="1"/>
  <c r="K57" i="1"/>
  <c r="J57" i="1"/>
  <c r="L59" i="1"/>
  <c r="K59" i="1"/>
  <c r="J59" i="1"/>
  <c r="L61" i="1"/>
  <c r="K61" i="1"/>
  <c r="J61" i="1"/>
  <c r="L63" i="1"/>
  <c r="K63" i="1"/>
  <c r="J63" i="1"/>
  <c r="L65" i="1"/>
  <c r="K65" i="1"/>
  <c r="J65" i="1"/>
  <c r="L67" i="1"/>
  <c r="K67" i="1"/>
  <c r="J67" i="1"/>
  <c r="L69" i="1"/>
  <c r="K69" i="1"/>
  <c r="J69" i="1"/>
  <c r="L71" i="1"/>
  <c r="K71" i="1"/>
  <c r="J71" i="1"/>
  <c r="L73" i="1"/>
  <c r="K73" i="1"/>
  <c r="J73" i="1"/>
  <c r="L75" i="1"/>
  <c r="K75" i="1"/>
  <c r="J75" i="1"/>
  <c r="L77" i="1"/>
  <c r="K77" i="1"/>
  <c r="J77" i="1"/>
  <c r="L79" i="1"/>
  <c r="K79" i="1"/>
  <c r="J79" i="1"/>
  <c r="L81" i="1"/>
  <c r="K81" i="1"/>
  <c r="J81" i="1"/>
  <c r="L83" i="1"/>
  <c r="K83" i="1"/>
  <c r="J83" i="1"/>
  <c r="N52" i="1"/>
  <c r="M52" i="1"/>
  <c r="O52" i="1"/>
  <c r="O81" i="1"/>
  <c r="N81" i="1"/>
  <c r="M81" i="1"/>
  <c r="O79" i="1"/>
  <c r="N79" i="1"/>
  <c r="M79" i="1"/>
  <c r="O77" i="1"/>
  <c r="N77" i="1"/>
  <c r="M77" i="1"/>
  <c r="O75" i="1"/>
  <c r="N75" i="1"/>
  <c r="M75" i="1"/>
  <c r="O73" i="1"/>
  <c r="N73" i="1"/>
  <c r="M73" i="1"/>
  <c r="O71" i="1"/>
  <c r="N71" i="1"/>
  <c r="M71" i="1"/>
  <c r="O69" i="1"/>
  <c r="N69" i="1"/>
  <c r="M69" i="1"/>
  <c r="O67" i="1"/>
  <c r="N67" i="1"/>
  <c r="M67" i="1"/>
  <c r="O65" i="1"/>
  <c r="N65" i="1"/>
  <c r="M65" i="1"/>
  <c r="O63" i="1"/>
  <c r="N63" i="1"/>
  <c r="M63" i="1"/>
  <c r="O61" i="1"/>
  <c r="N61" i="1"/>
  <c r="M61" i="1"/>
  <c r="O59" i="1"/>
  <c r="N59" i="1"/>
  <c r="M59" i="1"/>
  <c r="O57" i="1"/>
  <c r="N57" i="1"/>
  <c r="M57" i="1"/>
  <c r="O55" i="1"/>
  <c r="N55" i="1"/>
  <c r="M55" i="1"/>
  <c r="O53" i="1"/>
  <c r="N53" i="1"/>
  <c r="M53" i="1"/>
  <c r="S171" i="1"/>
  <c r="S84" i="1" s="1"/>
  <c r="U52" i="1"/>
  <c r="W52" i="1"/>
  <c r="V52" i="1"/>
  <c r="T52" i="1"/>
  <c r="W81" i="1"/>
  <c r="V81" i="1"/>
  <c r="U81" i="1"/>
  <c r="T81" i="1"/>
  <c r="W79" i="1"/>
  <c r="V79" i="1"/>
  <c r="U79" i="1"/>
  <c r="T79" i="1"/>
  <c r="W77" i="1"/>
  <c r="V77" i="1"/>
  <c r="U77" i="1"/>
  <c r="T77" i="1"/>
  <c r="W75" i="1"/>
  <c r="V75" i="1"/>
  <c r="U75" i="1"/>
  <c r="T75" i="1"/>
  <c r="W73" i="1"/>
  <c r="V73" i="1"/>
  <c r="U73" i="1"/>
  <c r="T73" i="1"/>
  <c r="W71" i="1"/>
  <c r="V71" i="1"/>
  <c r="U71" i="1"/>
  <c r="T71" i="1"/>
  <c r="W69" i="1"/>
  <c r="V69" i="1"/>
  <c r="U69" i="1"/>
  <c r="T69" i="1"/>
  <c r="W67" i="1"/>
  <c r="V67" i="1"/>
  <c r="U67" i="1"/>
  <c r="T67" i="1"/>
  <c r="W65" i="1"/>
  <c r="V65" i="1"/>
  <c r="U65" i="1"/>
  <c r="T65" i="1"/>
  <c r="W63" i="1"/>
  <c r="V63" i="1"/>
  <c r="U63" i="1"/>
  <c r="T63" i="1"/>
  <c r="W61" i="1"/>
  <c r="V61" i="1"/>
  <c r="U61" i="1"/>
  <c r="T61" i="1"/>
  <c r="W59" i="1"/>
  <c r="V59" i="1"/>
  <c r="U59" i="1"/>
  <c r="T59" i="1"/>
  <c r="W57" i="1"/>
  <c r="V57" i="1"/>
  <c r="U57" i="1"/>
  <c r="T57" i="1"/>
  <c r="W55" i="1"/>
  <c r="V55" i="1"/>
  <c r="U55" i="1"/>
  <c r="T55" i="1"/>
  <c r="W53" i="1"/>
  <c r="V53" i="1"/>
  <c r="U53" i="1"/>
  <c r="T53" i="1"/>
  <c r="AQ84" i="1"/>
  <c r="AP84" i="1"/>
  <c r="X84" i="1"/>
  <c r="Z84" i="1"/>
  <c r="AB84" i="1"/>
  <c r="AD84" i="1"/>
  <c r="AF84" i="1"/>
  <c r="AH84" i="1"/>
  <c r="AJ84" i="1"/>
  <c r="AL84" i="1"/>
  <c r="AW84" i="1"/>
  <c r="BA84" i="1"/>
  <c r="BC84" i="1"/>
  <c r="BE84" i="1"/>
  <c r="BG84" i="1"/>
  <c r="BI84" i="1"/>
  <c r="G51" i="1"/>
  <c r="G52" i="1"/>
  <c r="G82" i="1"/>
  <c r="G80" i="1"/>
  <c r="G78" i="1"/>
  <c r="G75" i="1"/>
  <c r="G71" i="1"/>
  <c r="G67" i="1"/>
  <c r="G63" i="1"/>
  <c r="G59" i="1"/>
  <c r="G55" i="1"/>
  <c r="H53" i="1"/>
  <c r="H81" i="1"/>
  <c r="H77" i="1"/>
  <c r="H73" i="1"/>
  <c r="H69" i="1"/>
  <c r="H65" i="1"/>
  <c r="H61" i="1"/>
  <c r="H57" i="1"/>
  <c r="I83" i="1"/>
  <c r="I79" i="1"/>
  <c r="I75" i="1"/>
  <c r="I71" i="1"/>
  <c r="I67" i="1"/>
  <c r="I63" i="1"/>
  <c r="I59" i="1"/>
  <c r="I55" i="1"/>
  <c r="I52" i="1"/>
  <c r="K52" i="1"/>
  <c r="J54" i="1"/>
  <c r="L54" i="1"/>
  <c r="K54" i="1"/>
  <c r="J56" i="1"/>
  <c r="L56" i="1"/>
  <c r="K56" i="1"/>
  <c r="J58" i="1"/>
  <c r="L58" i="1"/>
  <c r="K58" i="1"/>
  <c r="L60" i="1"/>
  <c r="K60" i="1"/>
  <c r="L62" i="1"/>
  <c r="K62" i="1"/>
  <c r="L64" i="1"/>
  <c r="K64" i="1"/>
  <c r="L66" i="1"/>
  <c r="K66" i="1"/>
  <c r="L68" i="1"/>
  <c r="K68" i="1"/>
  <c r="L70" i="1"/>
  <c r="K70" i="1"/>
  <c r="L72" i="1"/>
  <c r="K72" i="1"/>
  <c r="L74" i="1"/>
  <c r="K74" i="1"/>
  <c r="L76" i="1"/>
  <c r="K76" i="1"/>
  <c r="L78" i="1"/>
  <c r="K78" i="1"/>
  <c r="L80" i="1"/>
  <c r="K80" i="1"/>
  <c r="L82" i="1"/>
  <c r="K82" i="1"/>
  <c r="O51" i="1"/>
  <c r="N51" i="1"/>
  <c r="M51" i="1"/>
  <c r="O82" i="1"/>
  <c r="N82" i="1"/>
  <c r="M82" i="1"/>
  <c r="O80" i="1"/>
  <c r="N80" i="1"/>
  <c r="M80" i="1"/>
  <c r="O78" i="1"/>
  <c r="N78" i="1"/>
  <c r="M78" i="1"/>
  <c r="O76" i="1"/>
  <c r="N76" i="1"/>
  <c r="M76" i="1"/>
  <c r="O74" i="1"/>
  <c r="N74" i="1"/>
  <c r="M74" i="1"/>
  <c r="O72" i="1"/>
  <c r="N72" i="1"/>
  <c r="M72" i="1"/>
  <c r="O70" i="1"/>
  <c r="N70" i="1"/>
  <c r="M70" i="1"/>
  <c r="O68" i="1"/>
  <c r="N68" i="1"/>
  <c r="M68" i="1"/>
  <c r="O66" i="1"/>
  <c r="N66" i="1"/>
  <c r="M66" i="1"/>
  <c r="O64" i="1"/>
  <c r="N64" i="1"/>
  <c r="M64" i="1"/>
  <c r="O62" i="1"/>
  <c r="N62" i="1"/>
  <c r="M62" i="1"/>
  <c r="O60" i="1"/>
  <c r="N60" i="1"/>
  <c r="M60" i="1"/>
  <c r="O58" i="1"/>
  <c r="N58" i="1"/>
  <c r="M58" i="1"/>
  <c r="O56" i="1"/>
  <c r="N56" i="1"/>
  <c r="M56" i="1"/>
  <c r="O54" i="1"/>
  <c r="N54" i="1"/>
  <c r="M54" i="1"/>
  <c r="O83" i="1"/>
  <c r="N83" i="1"/>
  <c r="M83" i="1"/>
  <c r="U51" i="1"/>
  <c r="W51" i="1"/>
  <c r="V51" i="1"/>
  <c r="T51" i="1"/>
  <c r="W82" i="1"/>
  <c r="V82" i="1"/>
  <c r="U82" i="1"/>
  <c r="T82" i="1"/>
  <c r="W80" i="1"/>
  <c r="V80" i="1"/>
  <c r="U80" i="1"/>
  <c r="T80" i="1"/>
  <c r="W78" i="1"/>
  <c r="V78" i="1"/>
  <c r="U78" i="1"/>
  <c r="T78" i="1"/>
  <c r="W76" i="1"/>
  <c r="V76" i="1"/>
  <c r="U76" i="1"/>
  <c r="T76" i="1"/>
  <c r="W74" i="1"/>
  <c r="V74" i="1"/>
  <c r="U74" i="1"/>
  <c r="T74" i="1"/>
  <c r="W72" i="1"/>
  <c r="V72" i="1"/>
  <c r="U72" i="1"/>
  <c r="T72" i="1"/>
  <c r="W70" i="1"/>
  <c r="V70" i="1"/>
  <c r="U70" i="1"/>
  <c r="T70" i="1"/>
  <c r="W68" i="1"/>
  <c r="V68" i="1"/>
  <c r="U68" i="1"/>
  <c r="T68" i="1"/>
  <c r="W66" i="1"/>
  <c r="V66" i="1"/>
  <c r="U66" i="1"/>
  <c r="T66" i="1"/>
  <c r="W64" i="1"/>
  <c r="V64" i="1"/>
  <c r="U64" i="1"/>
  <c r="T64" i="1"/>
  <c r="W62" i="1"/>
  <c r="V62" i="1"/>
  <c r="U62" i="1"/>
  <c r="T62" i="1"/>
  <c r="W60" i="1"/>
  <c r="V60" i="1"/>
  <c r="U60" i="1"/>
  <c r="T60" i="1"/>
  <c r="W58" i="1"/>
  <c r="V58" i="1"/>
  <c r="U58" i="1"/>
  <c r="T58" i="1"/>
  <c r="W56" i="1"/>
  <c r="V56" i="1"/>
  <c r="U56" i="1"/>
  <c r="T56" i="1"/>
  <c r="W54" i="1"/>
  <c r="V54" i="1"/>
  <c r="U54" i="1"/>
  <c r="T54" i="1"/>
  <c r="W83" i="1"/>
  <c r="V83" i="1"/>
  <c r="U83" i="1"/>
  <c r="T83" i="1"/>
  <c r="H51" i="1"/>
  <c r="G81" i="1"/>
  <c r="G79" i="1"/>
  <c r="G77" i="1"/>
  <c r="G73" i="1"/>
  <c r="G69" i="1"/>
  <c r="G65" i="1"/>
  <c r="G61" i="1"/>
  <c r="G57" i="1"/>
  <c r="G53" i="1"/>
  <c r="H83" i="1"/>
  <c r="K51" i="1"/>
  <c r="J52" i="1"/>
  <c r="J80" i="1"/>
  <c r="J76" i="1"/>
  <c r="J72" i="1"/>
  <c r="J68" i="1"/>
  <c r="J64" i="1"/>
  <c r="J60" i="1"/>
  <c r="R58" i="7"/>
  <c r="T58" i="7"/>
  <c r="O9" i="7"/>
  <c r="P15" i="7"/>
  <c r="N15" i="7"/>
  <c r="P17" i="7"/>
  <c r="N17" i="7"/>
  <c r="V15" i="7"/>
  <c r="X15" i="7"/>
  <c r="V17" i="7"/>
  <c r="X17" i="7"/>
  <c r="AD15" i="7"/>
  <c r="AF15" i="7"/>
  <c r="AD17" i="7"/>
  <c r="AF17" i="7"/>
  <c r="AC15" i="7"/>
  <c r="AC17" i="7"/>
  <c r="AA15" i="7"/>
  <c r="AA17" i="7"/>
  <c r="AH15" i="7"/>
  <c r="AJ15" i="7"/>
  <c r="AH17" i="7"/>
  <c r="AJ17" i="7"/>
  <c r="AP15" i="7"/>
  <c r="AR17" i="7"/>
  <c r="O12" i="7"/>
  <c r="S16" i="7"/>
  <c r="U58" i="7"/>
  <c r="V12" i="7"/>
  <c r="V16" i="7"/>
  <c r="AH12" i="7"/>
  <c r="AH16" i="7"/>
  <c r="G58" i="7"/>
  <c r="AT9" i="7"/>
  <c r="AX15" i="7"/>
  <c r="P58" i="7"/>
  <c r="P12" i="7"/>
  <c r="N12" i="7"/>
  <c r="O15" i="7"/>
  <c r="P16" i="7"/>
  <c r="N16" i="7"/>
  <c r="O17" i="7"/>
  <c r="R12" i="7"/>
  <c r="T12" i="7"/>
  <c r="R15" i="7"/>
  <c r="T15" i="7"/>
  <c r="R16" i="7"/>
  <c r="T16" i="7"/>
  <c r="R17" i="7"/>
  <c r="T17" i="7"/>
  <c r="P9" i="7"/>
  <c r="T9" i="7"/>
  <c r="R9" i="7"/>
  <c r="W15" i="7"/>
  <c r="W17" i="7"/>
  <c r="AI15" i="7"/>
  <c r="AI17" i="7"/>
  <c r="AM12" i="7"/>
  <c r="AU12" i="7"/>
  <c r="AZ58" i="7"/>
  <c r="BD58" i="7"/>
  <c r="O16" i="7"/>
  <c r="S12" i="7"/>
  <c r="S58" i="7"/>
  <c r="X12" i="7"/>
  <c r="X16" i="7"/>
  <c r="AJ12" i="7"/>
  <c r="AJ16" i="7"/>
  <c r="O58" i="7"/>
  <c r="N9" i="7"/>
  <c r="AD12" i="7"/>
  <c r="AF12" i="7"/>
  <c r="AD16" i="7"/>
  <c r="AF16" i="7"/>
  <c r="Z12" i="7"/>
  <c r="AB12" i="7"/>
  <c r="Z16" i="7"/>
  <c r="AB16" i="7"/>
  <c r="S9" i="7"/>
  <c r="S15" i="7"/>
  <c r="S17" i="7"/>
  <c r="V9" i="7"/>
  <c r="X9" i="7"/>
  <c r="W12" i="7"/>
  <c r="W16" i="7"/>
  <c r="AH9" i="7"/>
  <c r="AJ9" i="7"/>
  <c r="AI12" i="7"/>
  <c r="AI16" i="7"/>
  <c r="AL9" i="7"/>
  <c r="AL12" i="7"/>
  <c r="AN12" i="7"/>
  <c r="AM16" i="7"/>
  <c r="AL17" i="7"/>
  <c r="AM15" i="7"/>
  <c r="AM17" i="7"/>
  <c r="AQ9" i="7"/>
  <c r="AP17" i="7"/>
  <c r="AP12" i="7"/>
  <c r="AR12" i="7"/>
  <c r="AR15" i="7"/>
  <c r="AP16" i="7"/>
  <c r="AR16" i="7"/>
  <c r="AU15" i="7"/>
  <c r="AW15" i="7"/>
  <c r="AU16" i="7"/>
  <c r="AX17" i="7"/>
  <c r="AW12" i="7"/>
  <c r="AW16" i="7"/>
  <c r="AU17" i="7"/>
  <c r="AW17" i="7"/>
  <c r="BA12" i="7"/>
  <c r="BC12" i="7"/>
  <c r="AZ15" i="7"/>
  <c r="BB15" i="7"/>
  <c r="BA16" i="7"/>
  <c r="BC16" i="7"/>
  <c r="AZ17" i="7"/>
  <c r="BB17" i="7"/>
  <c r="BE12" i="7"/>
  <c r="BG12" i="7"/>
  <c r="BE15" i="7"/>
  <c r="BG15" i="7"/>
  <c r="BE16" i="7"/>
  <c r="BG16" i="7"/>
  <c r="BE17" i="7"/>
  <c r="BG17" i="7"/>
  <c r="J58" i="7"/>
  <c r="M58" i="7"/>
  <c r="Q58" i="7"/>
  <c r="AN18" i="7" s="1"/>
  <c r="AE12" i="7"/>
  <c r="AE15" i="7"/>
  <c r="AE16" i="7"/>
  <c r="AE17" i="7"/>
  <c r="AC12" i="7"/>
  <c r="AC16" i="7"/>
  <c r="Z58" i="7"/>
  <c r="AA12" i="7"/>
  <c r="Z15" i="7"/>
  <c r="AB15" i="7"/>
  <c r="AA16" i="7"/>
  <c r="Z17" i="7"/>
  <c r="AB17" i="7"/>
  <c r="W9" i="7"/>
  <c r="AI9" i="7"/>
  <c r="AM9" i="7"/>
  <c r="AL16" i="7"/>
  <c r="AL18" i="7"/>
  <c r="AL15" i="7"/>
  <c r="AN15" i="7"/>
  <c r="AN17" i="7"/>
  <c r="AP9" i="7"/>
  <c r="AQ12" i="7"/>
  <c r="AQ15" i="7"/>
  <c r="AQ16" i="7"/>
  <c r="AQ17" i="7"/>
  <c r="AT15" i="7"/>
  <c r="AV15" i="7"/>
  <c r="AV17" i="7"/>
  <c r="AX18" i="7"/>
  <c r="AT12" i="7"/>
  <c r="AX12" i="7"/>
  <c r="AT16" i="7"/>
  <c r="AV16" i="7"/>
  <c r="AX16" i="7"/>
  <c r="AT17" i="7"/>
  <c r="AZ12" i="7"/>
  <c r="BB12" i="7"/>
  <c r="BA15" i="7"/>
  <c r="BC15" i="7"/>
  <c r="AZ16" i="7"/>
  <c r="BB16" i="7"/>
  <c r="BA17" i="7"/>
  <c r="BF18" i="7"/>
  <c r="BF12" i="7"/>
  <c r="BF15" i="7"/>
  <c r="BF16" i="7"/>
  <c r="BF17" i="7"/>
  <c r="AE94" i="6"/>
  <c r="AZ94" i="6"/>
  <c r="BD94" i="6"/>
  <c r="BI94" i="6"/>
  <c r="AF94" i="6"/>
  <c r="AD94" i="6"/>
  <c r="AB94" i="6"/>
  <c r="AG94" i="6"/>
  <c r="P82" i="1"/>
  <c r="P78" i="1"/>
  <c r="P74" i="1"/>
  <c r="P70" i="1"/>
  <c r="P66" i="1"/>
  <c r="P62" i="1"/>
  <c r="P58" i="1"/>
  <c r="P54" i="1"/>
  <c r="Q82" i="1"/>
  <c r="Q78" i="1"/>
  <c r="Q74" i="1"/>
  <c r="Q70" i="1"/>
  <c r="Q66" i="1"/>
  <c r="Q62" i="1"/>
  <c r="Q58" i="1"/>
  <c r="Q54" i="1"/>
  <c r="R82" i="1"/>
  <c r="R78" i="1"/>
  <c r="R74" i="1"/>
  <c r="R70" i="1"/>
  <c r="R66" i="1"/>
  <c r="R62" i="1"/>
  <c r="R58" i="1"/>
  <c r="R54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Q83" i="1"/>
  <c r="Q81" i="1"/>
  <c r="Q79" i="1"/>
  <c r="Q77" i="1"/>
  <c r="Q75" i="1"/>
  <c r="Q73" i="1"/>
  <c r="Q71" i="1"/>
  <c r="Q69" i="1"/>
  <c r="Q67" i="1"/>
  <c r="Q65" i="1"/>
  <c r="Q63" i="1"/>
  <c r="Q61" i="1"/>
  <c r="Q59" i="1"/>
  <c r="Q57" i="1"/>
  <c r="Q55" i="1"/>
  <c r="Q53" i="1"/>
  <c r="R83" i="1"/>
  <c r="R81" i="1"/>
  <c r="R79" i="1"/>
  <c r="R77" i="1"/>
  <c r="R75" i="1"/>
  <c r="R73" i="1"/>
  <c r="R71" i="1"/>
  <c r="R69" i="1"/>
  <c r="R67" i="1"/>
  <c r="R65" i="1"/>
  <c r="R63" i="1"/>
  <c r="R61" i="1"/>
  <c r="R59" i="1"/>
  <c r="R57" i="1"/>
  <c r="R55" i="1"/>
  <c r="R53" i="1"/>
  <c r="P51" i="1"/>
  <c r="R51" i="1"/>
  <c r="S51" i="1"/>
  <c r="L171" i="1"/>
  <c r="L84" i="1" s="1"/>
  <c r="W171" i="1"/>
  <c r="O171" i="1"/>
  <c r="O84" i="1" s="1"/>
  <c r="I171" i="1"/>
  <c r="I84" i="1" s="1"/>
  <c r="BG9" i="7"/>
  <c r="BF9" i="7"/>
  <c r="BE9" i="7"/>
  <c r="BC58" i="7"/>
  <c r="BB58" i="7"/>
  <c r="BB18" i="7" s="1"/>
  <c r="BA58" i="7"/>
  <c r="BB9" i="7"/>
  <c r="BC9" i="7"/>
  <c r="BA9" i="7"/>
  <c r="AZ9" i="7"/>
  <c r="AU9" i="7"/>
  <c r="AX9" i="7"/>
  <c r="AW9" i="7"/>
  <c r="AV9" i="7"/>
  <c r="AR9" i="7"/>
  <c r="AN9" i="7"/>
  <c r="AC58" i="7"/>
  <c r="AC18" i="7" s="1"/>
  <c r="AB58" i="7"/>
  <c r="AA58" i="7"/>
  <c r="AA18" i="7" s="1"/>
  <c r="AF9" i="7"/>
  <c r="AE9" i="7"/>
  <c r="AD9" i="7"/>
  <c r="AC9" i="7"/>
  <c r="AB9" i="7"/>
  <c r="AA9" i="7"/>
  <c r="Z9" i="7"/>
  <c r="BC94" i="6"/>
  <c r="BB94" i="6"/>
  <c r="BA94" i="6"/>
  <c r="AC94" i="6"/>
  <c r="Z94" i="6"/>
  <c r="AA94" i="6"/>
  <c r="Q84" i="1" l="1"/>
  <c r="R84" i="1"/>
  <c r="W84" i="1"/>
  <c r="U84" i="1"/>
  <c r="T84" i="1"/>
  <c r="N84" i="1"/>
  <c r="V84" i="1"/>
  <c r="M84" i="1"/>
  <c r="P84" i="1"/>
  <c r="H84" i="1"/>
  <c r="G84" i="1"/>
  <c r="K84" i="1"/>
  <c r="J84" i="1"/>
  <c r="AT18" i="7"/>
  <c r="AQ18" i="7"/>
  <c r="AB18" i="7"/>
  <c r="BA18" i="7"/>
  <c r="BC18" i="7"/>
  <c r="AV18" i="7"/>
  <c r="R18" i="7"/>
  <c r="Z18" i="7"/>
  <c r="AE18" i="7"/>
  <c r="AZ18" i="7"/>
  <c r="AM18" i="7"/>
  <c r="AH18" i="7"/>
  <c r="T18" i="7"/>
  <c r="BG18" i="7"/>
  <c r="AU18" i="7"/>
  <c r="AR18" i="7"/>
  <c r="AD18" i="7"/>
  <c r="O18" i="7"/>
  <c r="V18" i="7"/>
  <c r="AI18" i="7"/>
  <c r="W18" i="7"/>
  <c r="BE18" i="7"/>
  <c r="AW18" i="7"/>
  <c r="AP18" i="7"/>
  <c r="AF18" i="7"/>
  <c r="AJ18" i="7"/>
  <c r="X18" i="7"/>
  <c r="S18" i="7"/>
  <c r="N18" i="7"/>
  <c r="P18" i="7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7" i="6"/>
  <c r="W17" i="6"/>
  <c r="V17" i="6"/>
  <c r="X16" i="6"/>
  <c r="W16" i="6"/>
  <c r="V16" i="6"/>
  <c r="X15" i="6"/>
  <c r="W15" i="6"/>
  <c r="V15" i="6"/>
  <c r="X14" i="6"/>
  <c r="W14" i="6"/>
  <c r="V14" i="6"/>
  <c r="X13" i="6"/>
  <c r="W13" i="6"/>
  <c r="V13" i="6"/>
  <c r="X11" i="6"/>
  <c r="W11" i="6"/>
  <c r="V11" i="6"/>
  <c r="X10" i="6"/>
  <c r="W10" i="6"/>
  <c r="V10" i="6"/>
  <c r="X9" i="6"/>
  <c r="W9" i="6"/>
  <c r="V9" i="6"/>
  <c r="X8" i="6"/>
  <c r="W8" i="6"/>
  <c r="V8" i="6"/>
  <c r="X7" i="6"/>
  <c r="W7" i="6"/>
  <c r="V7" i="6"/>
  <c r="T23" i="6"/>
  <c r="S23" i="6"/>
  <c r="R23" i="6"/>
  <c r="T22" i="6"/>
  <c r="S22" i="6"/>
  <c r="R22" i="6"/>
  <c r="T21" i="6"/>
  <c r="S21" i="6"/>
  <c r="R21" i="6"/>
  <c r="T20" i="6"/>
  <c r="S20" i="6"/>
  <c r="R20" i="6"/>
  <c r="T19" i="6"/>
  <c r="S19" i="6"/>
  <c r="R19" i="6"/>
  <c r="T17" i="6"/>
  <c r="S17" i="6"/>
  <c r="R17" i="6"/>
  <c r="T16" i="6"/>
  <c r="S16" i="6"/>
  <c r="R16" i="6"/>
  <c r="T15" i="6"/>
  <c r="S15" i="6"/>
  <c r="R15" i="6"/>
  <c r="T14" i="6"/>
  <c r="S14" i="6"/>
  <c r="R14" i="6"/>
  <c r="T13" i="6"/>
  <c r="S13" i="6"/>
  <c r="R13" i="6"/>
  <c r="T11" i="6"/>
  <c r="S11" i="6"/>
  <c r="R11" i="6"/>
  <c r="T10" i="6"/>
  <c r="S10" i="6"/>
  <c r="R10" i="6"/>
  <c r="T9" i="6"/>
  <c r="S9" i="6"/>
  <c r="R9" i="6"/>
  <c r="T8" i="6"/>
  <c r="S8" i="6"/>
  <c r="R8" i="6"/>
  <c r="T7" i="6"/>
  <c r="S7" i="6"/>
  <c r="R7" i="6"/>
  <c r="X93" i="6"/>
  <c r="W93" i="6"/>
  <c r="V93" i="6"/>
  <c r="X92" i="6"/>
  <c r="W92" i="6"/>
  <c r="V92" i="6"/>
  <c r="Y91" i="6"/>
  <c r="X91" i="6"/>
  <c r="W91" i="6"/>
  <c r="V91" i="6"/>
  <c r="Y90" i="6"/>
  <c r="X90" i="6"/>
  <c r="W90" i="6"/>
  <c r="V90" i="6"/>
  <c r="Y89" i="6"/>
  <c r="Y94" i="6" s="1"/>
  <c r="X89" i="6"/>
  <c r="W89" i="6"/>
  <c r="V89" i="6"/>
  <c r="Y88" i="6"/>
  <c r="X88" i="6"/>
  <c r="W88" i="6"/>
  <c r="V88" i="6"/>
  <c r="Y82" i="6"/>
  <c r="X82" i="6"/>
  <c r="W82" i="6"/>
  <c r="V82" i="6"/>
  <c r="Y76" i="6"/>
  <c r="X76" i="6"/>
  <c r="W76" i="6"/>
  <c r="V76" i="6"/>
  <c r="U93" i="6"/>
  <c r="T93" i="6"/>
  <c r="S93" i="6"/>
  <c r="R93" i="6"/>
  <c r="U92" i="6"/>
  <c r="T92" i="6"/>
  <c r="S92" i="6"/>
  <c r="R92" i="6"/>
  <c r="U91" i="6"/>
  <c r="T91" i="6"/>
  <c r="S91" i="6"/>
  <c r="R91" i="6"/>
  <c r="U90" i="6"/>
  <c r="T90" i="6"/>
  <c r="S90" i="6"/>
  <c r="R90" i="6"/>
  <c r="U89" i="6"/>
  <c r="U94" i="6" s="1"/>
  <c r="T89" i="6"/>
  <c r="S89" i="6"/>
  <c r="R89" i="6"/>
  <c r="R94" i="6" s="1"/>
  <c r="U88" i="6"/>
  <c r="T88" i="6"/>
  <c r="S88" i="6"/>
  <c r="R88" i="6"/>
  <c r="U82" i="6"/>
  <c r="T82" i="6"/>
  <c r="S82" i="6"/>
  <c r="R82" i="6"/>
  <c r="U76" i="6"/>
  <c r="T76" i="6"/>
  <c r="S76" i="6"/>
  <c r="R76" i="6"/>
  <c r="P9" i="6"/>
  <c r="P10" i="6"/>
  <c r="P11" i="6"/>
  <c r="P13" i="6"/>
  <c r="P14" i="6"/>
  <c r="P15" i="6"/>
  <c r="P16" i="6"/>
  <c r="P17" i="6"/>
  <c r="P19" i="6"/>
  <c r="P20" i="6"/>
  <c r="P21" i="6"/>
  <c r="P22" i="6"/>
  <c r="P23" i="6"/>
  <c r="O9" i="6"/>
  <c r="O10" i="6"/>
  <c r="O11" i="6"/>
  <c r="O13" i="6"/>
  <c r="O14" i="6"/>
  <c r="O15" i="6"/>
  <c r="O16" i="6"/>
  <c r="O17" i="6"/>
  <c r="O19" i="6"/>
  <c r="O20" i="6"/>
  <c r="O21" i="6"/>
  <c r="O22" i="6"/>
  <c r="O23" i="6"/>
  <c r="N9" i="6"/>
  <c r="N10" i="6"/>
  <c r="N11" i="6"/>
  <c r="N13" i="6"/>
  <c r="N14" i="6"/>
  <c r="N15" i="6"/>
  <c r="N16" i="6"/>
  <c r="N17" i="6"/>
  <c r="N19" i="6"/>
  <c r="N20" i="6"/>
  <c r="N21" i="6"/>
  <c r="N22" i="6"/>
  <c r="N23" i="6"/>
  <c r="O8" i="6"/>
  <c r="P8" i="6"/>
  <c r="N8" i="6"/>
  <c r="O7" i="6"/>
  <c r="P7" i="6"/>
  <c r="N7" i="6"/>
  <c r="M93" i="6"/>
  <c r="N93" i="6"/>
  <c r="O93" i="6"/>
  <c r="P93" i="6"/>
  <c r="N92" i="6"/>
  <c r="O92" i="6"/>
  <c r="P92" i="6"/>
  <c r="N91" i="6"/>
  <c r="O91" i="6"/>
  <c r="P91" i="6"/>
  <c r="N90" i="6"/>
  <c r="O90" i="6"/>
  <c r="P90" i="6"/>
  <c r="N89" i="6"/>
  <c r="O89" i="6"/>
  <c r="P89" i="6"/>
  <c r="N88" i="6"/>
  <c r="O88" i="6"/>
  <c r="P88" i="6"/>
  <c r="N82" i="6"/>
  <c r="O82" i="6"/>
  <c r="P82" i="6"/>
  <c r="N76" i="6"/>
  <c r="O76" i="6"/>
  <c r="P76" i="6"/>
  <c r="Q93" i="6"/>
  <c r="Q92" i="6"/>
  <c r="Q91" i="6"/>
  <c r="Q90" i="6"/>
  <c r="Q89" i="6"/>
  <c r="Q88" i="6"/>
  <c r="Q82" i="6"/>
  <c r="Q76" i="6"/>
  <c r="M92" i="6"/>
  <c r="M91" i="6"/>
  <c r="M90" i="6"/>
  <c r="M89" i="6"/>
  <c r="M88" i="6"/>
  <c r="M82" i="6"/>
  <c r="M76" i="6"/>
  <c r="J93" i="6"/>
  <c r="J92" i="6"/>
  <c r="J91" i="6"/>
  <c r="J90" i="6"/>
  <c r="J89" i="6"/>
  <c r="J88" i="6"/>
  <c r="J82" i="6"/>
  <c r="J76" i="6"/>
  <c r="G90" i="6"/>
  <c r="G91" i="6"/>
  <c r="G92" i="6"/>
  <c r="G93" i="6"/>
  <c r="G89" i="6"/>
  <c r="G88" i="6"/>
  <c r="G82" i="6"/>
  <c r="G76" i="6"/>
  <c r="BH93" i="5"/>
  <c r="BG93" i="5"/>
  <c r="BF93" i="5"/>
  <c r="BE93" i="5"/>
  <c r="BH92" i="5"/>
  <c r="BH94" i="5" s="1"/>
  <c r="BG92" i="5"/>
  <c r="BG94" i="5" s="1"/>
  <c r="BF92" i="5"/>
  <c r="BE92" i="5"/>
  <c r="BE94" i="5" s="1"/>
  <c r="BH91" i="5"/>
  <c r="BG91" i="5"/>
  <c r="BF91" i="5"/>
  <c r="BE91" i="5"/>
  <c r="BH88" i="5"/>
  <c r="BG88" i="5"/>
  <c r="BF88" i="5"/>
  <c r="BE88" i="5"/>
  <c r="BH85" i="5"/>
  <c r="BG85" i="5"/>
  <c r="BF85" i="5"/>
  <c r="BE85" i="5"/>
  <c r="BH82" i="5"/>
  <c r="BG82" i="5"/>
  <c r="BF82" i="5"/>
  <c r="BE82" i="5"/>
  <c r="BH79" i="5"/>
  <c r="BG79" i="5"/>
  <c r="BF79" i="5"/>
  <c r="BE79" i="5"/>
  <c r="BH76" i="5"/>
  <c r="BG76" i="5"/>
  <c r="BF76" i="5"/>
  <c r="BE76" i="5"/>
  <c r="BH73" i="5"/>
  <c r="BG73" i="5"/>
  <c r="BF73" i="5"/>
  <c r="BE73" i="5"/>
  <c r="BH70" i="5"/>
  <c r="BG70" i="5"/>
  <c r="BF70" i="5"/>
  <c r="BE70" i="5"/>
  <c r="BG29" i="5"/>
  <c r="BF29" i="5"/>
  <c r="BE29" i="5"/>
  <c r="BG28" i="5"/>
  <c r="BF28" i="5"/>
  <c r="BE28" i="5"/>
  <c r="BG26" i="5"/>
  <c r="BF26" i="5"/>
  <c r="BE26" i="5"/>
  <c r="BG25" i="5"/>
  <c r="BF25" i="5"/>
  <c r="BE25" i="5"/>
  <c r="BG23" i="5"/>
  <c r="BF23" i="5"/>
  <c r="BE23" i="5"/>
  <c r="BG22" i="5"/>
  <c r="BF22" i="5"/>
  <c r="BE22" i="5"/>
  <c r="BG20" i="5"/>
  <c r="BF20" i="5"/>
  <c r="BE20" i="5"/>
  <c r="BG19" i="5"/>
  <c r="BF19" i="5"/>
  <c r="BE19" i="5"/>
  <c r="BG17" i="5"/>
  <c r="BF17" i="5"/>
  <c r="BE17" i="5"/>
  <c r="BG16" i="5"/>
  <c r="BF16" i="5"/>
  <c r="BE16" i="5"/>
  <c r="BG14" i="5"/>
  <c r="BF14" i="5"/>
  <c r="BE14" i="5"/>
  <c r="BG13" i="5"/>
  <c r="BF13" i="5"/>
  <c r="BE13" i="5"/>
  <c r="BG11" i="5"/>
  <c r="BF11" i="5"/>
  <c r="BE11" i="5"/>
  <c r="BG10" i="5"/>
  <c r="BF10" i="5"/>
  <c r="BE10" i="5"/>
  <c r="BG8" i="5"/>
  <c r="BF8" i="5"/>
  <c r="BE8" i="5"/>
  <c r="BG7" i="5"/>
  <c r="BF7" i="5"/>
  <c r="BE7" i="5"/>
  <c r="BI93" i="5"/>
  <c r="BI92" i="5"/>
  <c r="BI91" i="5"/>
  <c r="BI88" i="5"/>
  <c r="BI85" i="5"/>
  <c r="BI82" i="5"/>
  <c r="BI79" i="5"/>
  <c r="BI76" i="5"/>
  <c r="BI73" i="5"/>
  <c r="BI70" i="5"/>
  <c r="BC29" i="5"/>
  <c r="BB29" i="5"/>
  <c r="BA29" i="5"/>
  <c r="AZ29" i="5"/>
  <c r="BC28" i="5"/>
  <c r="BB28" i="5"/>
  <c r="BA28" i="5"/>
  <c r="AZ28" i="5"/>
  <c r="BC26" i="5"/>
  <c r="BB26" i="5"/>
  <c r="BA26" i="5"/>
  <c r="AZ26" i="5"/>
  <c r="BC25" i="5"/>
  <c r="BB25" i="5"/>
  <c r="BA25" i="5"/>
  <c r="AZ25" i="5"/>
  <c r="BC23" i="5"/>
  <c r="BB23" i="5"/>
  <c r="BA23" i="5"/>
  <c r="AZ23" i="5"/>
  <c r="BC22" i="5"/>
  <c r="BB22" i="5"/>
  <c r="BA22" i="5"/>
  <c r="AZ22" i="5"/>
  <c r="BC20" i="5"/>
  <c r="BB20" i="5"/>
  <c r="BA20" i="5"/>
  <c r="AZ20" i="5"/>
  <c r="BC19" i="5"/>
  <c r="BB19" i="5"/>
  <c r="BA19" i="5"/>
  <c r="AZ19" i="5"/>
  <c r="BC17" i="5"/>
  <c r="BB17" i="5"/>
  <c r="BA17" i="5"/>
  <c r="AZ17" i="5"/>
  <c r="BC16" i="5"/>
  <c r="BB16" i="5"/>
  <c r="BA16" i="5"/>
  <c r="AZ16" i="5"/>
  <c r="BC14" i="5"/>
  <c r="BB14" i="5"/>
  <c r="BA14" i="5"/>
  <c r="AZ14" i="5"/>
  <c r="BC13" i="5"/>
  <c r="BB13" i="5"/>
  <c r="BA13" i="5"/>
  <c r="AZ13" i="5"/>
  <c r="BC11" i="5"/>
  <c r="BB11" i="5"/>
  <c r="BA11" i="5"/>
  <c r="AZ11" i="5"/>
  <c r="BC10" i="5"/>
  <c r="BB10" i="5"/>
  <c r="BA10" i="5"/>
  <c r="AZ10" i="5"/>
  <c r="BC8" i="5"/>
  <c r="BB8" i="5"/>
  <c r="BA8" i="5"/>
  <c r="AZ8" i="5"/>
  <c r="BC7" i="5"/>
  <c r="BB7" i="5"/>
  <c r="BA7" i="5"/>
  <c r="AZ7" i="5"/>
  <c r="BD93" i="5"/>
  <c r="BC93" i="5"/>
  <c r="BB93" i="5"/>
  <c r="BA93" i="5"/>
  <c r="AZ93" i="5"/>
  <c r="BD92" i="5"/>
  <c r="BC92" i="5"/>
  <c r="BB92" i="5"/>
  <c r="BA92" i="5"/>
  <c r="AZ92" i="5"/>
  <c r="BD91" i="5"/>
  <c r="BC91" i="5"/>
  <c r="BB91" i="5"/>
  <c r="BA91" i="5"/>
  <c r="AZ91" i="5"/>
  <c r="BD88" i="5"/>
  <c r="BC88" i="5"/>
  <c r="BB88" i="5"/>
  <c r="BA88" i="5"/>
  <c r="AZ88" i="5"/>
  <c r="BD85" i="5"/>
  <c r="BC85" i="5"/>
  <c r="BB85" i="5"/>
  <c r="BA85" i="5"/>
  <c r="AZ85" i="5"/>
  <c r="BD82" i="5"/>
  <c r="BC82" i="5"/>
  <c r="BB82" i="5"/>
  <c r="BA82" i="5"/>
  <c r="AZ82" i="5"/>
  <c r="BD79" i="5"/>
  <c r="BC79" i="5"/>
  <c r="BB79" i="5"/>
  <c r="BA79" i="5"/>
  <c r="AZ79" i="5"/>
  <c r="BD76" i="5"/>
  <c r="BC76" i="5"/>
  <c r="BB76" i="5"/>
  <c r="BA76" i="5"/>
  <c r="AZ76" i="5"/>
  <c r="BD73" i="5"/>
  <c r="BC73" i="5"/>
  <c r="BB73" i="5"/>
  <c r="BA73" i="5"/>
  <c r="AZ73" i="5"/>
  <c r="BD70" i="5"/>
  <c r="BC70" i="5"/>
  <c r="BB70" i="5"/>
  <c r="BA70" i="5"/>
  <c r="AZ70" i="5"/>
  <c r="AY93" i="5"/>
  <c r="AX93" i="5"/>
  <c r="AW93" i="5"/>
  <c r="AV93" i="5"/>
  <c r="AU93" i="5"/>
  <c r="AT93" i="5"/>
  <c r="AY92" i="5"/>
  <c r="AY94" i="5" s="1"/>
  <c r="AX92" i="5"/>
  <c r="AX94" i="5" s="1"/>
  <c r="AW92" i="5"/>
  <c r="AW94" i="5" s="1"/>
  <c r="AV92" i="5"/>
  <c r="AV94" i="5" s="1"/>
  <c r="AU92" i="5"/>
  <c r="AU94" i="5" s="1"/>
  <c r="AT92" i="5"/>
  <c r="AT94" i="5" s="1"/>
  <c r="AY91" i="5"/>
  <c r="AX91" i="5"/>
  <c r="AW91" i="5"/>
  <c r="AV91" i="5"/>
  <c r="AU91" i="5"/>
  <c r="AT91" i="5"/>
  <c r="AY88" i="5"/>
  <c r="AX88" i="5"/>
  <c r="AW88" i="5"/>
  <c r="AV88" i="5"/>
  <c r="AU88" i="5"/>
  <c r="AT88" i="5"/>
  <c r="AY85" i="5"/>
  <c r="AX85" i="5"/>
  <c r="AW85" i="5"/>
  <c r="AV85" i="5"/>
  <c r="AU85" i="5"/>
  <c r="AT85" i="5"/>
  <c r="AY82" i="5"/>
  <c r="AX82" i="5"/>
  <c r="AW82" i="5"/>
  <c r="AV82" i="5"/>
  <c r="AU82" i="5"/>
  <c r="AT82" i="5"/>
  <c r="AY79" i="5"/>
  <c r="AX79" i="5"/>
  <c r="AW79" i="5"/>
  <c r="AV79" i="5"/>
  <c r="AU79" i="5"/>
  <c r="AT79" i="5"/>
  <c r="AY76" i="5"/>
  <c r="AX76" i="5"/>
  <c r="AW76" i="5"/>
  <c r="AV76" i="5"/>
  <c r="AU76" i="5"/>
  <c r="AT76" i="5"/>
  <c r="AY73" i="5"/>
  <c r="AX73" i="5"/>
  <c r="AW73" i="5"/>
  <c r="AV73" i="5"/>
  <c r="AU73" i="5"/>
  <c r="AT73" i="5"/>
  <c r="AY70" i="5"/>
  <c r="AX70" i="5"/>
  <c r="AW70" i="5"/>
  <c r="AV70" i="5"/>
  <c r="AU70" i="5"/>
  <c r="AT70" i="5"/>
  <c r="AS93" i="5"/>
  <c r="AS92" i="5"/>
  <c r="AX29" i="5"/>
  <c r="AW29" i="5"/>
  <c r="AV29" i="5"/>
  <c r="AU29" i="5"/>
  <c r="AT29" i="5"/>
  <c r="AX28" i="5"/>
  <c r="AW28" i="5"/>
  <c r="AV28" i="5"/>
  <c r="AU28" i="5"/>
  <c r="AT28" i="5"/>
  <c r="AX26" i="5"/>
  <c r="AW26" i="5"/>
  <c r="AV26" i="5"/>
  <c r="AU26" i="5"/>
  <c r="AT26" i="5"/>
  <c r="AX25" i="5"/>
  <c r="AW25" i="5"/>
  <c r="AV25" i="5"/>
  <c r="AU25" i="5"/>
  <c r="AT25" i="5"/>
  <c r="AX23" i="5"/>
  <c r="AW23" i="5"/>
  <c r="AV23" i="5"/>
  <c r="AU23" i="5"/>
  <c r="AT23" i="5"/>
  <c r="AX22" i="5"/>
  <c r="AW22" i="5"/>
  <c r="AV22" i="5"/>
  <c r="AU22" i="5"/>
  <c r="AT22" i="5"/>
  <c r="AX20" i="5"/>
  <c r="AW20" i="5"/>
  <c r="AV20" i="5"/>
  <c r="AU20" i="5"/>
  <c r="AT20" i="5"/>
  <c r="AX19" i="5"/>
  <c r="AW19" i="5"/>
  <c r="AV19" i="5"/>
  <c r="AU19" i="5"/>
  <c r="AT19" i="5"/>
  <c r="AX17" i="5"/>
  <c r="AW17" i="5"/>
  <c r="AV17" i="5"/>
  <c r="AU17" i="5"/>
  <c r="AT17" i="5"/>
  <c r="AX16" i="5"/>
  <c r="AW16" i="5"/>
  <c r="AV16" i="5"/>
  <c r="AU16" i="5"/>
  <c r="AT16" i="5"/>
  <c r="AX14" i="5"/>
  <c r="AW14" i="5"/>
  <c r="AV14" i="5"/>
  <c r="AU14" i="5"/>
  <c r="AT14" i="5"/>
  <c r="AX13" i="5"/>
  <c r="AW13" i="5"/>
  <c r="AV13" i="5"/>
  <c r="AU13" i="5"/>
  <c r="AT13" i="5"/>
  <c r="AX11" i="5"/>
  <c r="AW11" i="5"/>
  <c r="AV11" i="5"/>
  <c r="AU11" i="5"/>
  <c r="AT11" i="5"/>
  <c r="AX10" i="5"/>
  <c r="AW10" i="5"/>
  <c r="AV10" i="5"/>
  <c r="AU10" i="5"/>
  <c r="AT10" i="5"/>
  <c r="AX8" i="5"/>
  <c r="AW8" i="5"/>
  <c r="AV8" i="5"/>
  <c r="AU8" i="5"/>
  <c r="AT8" i="5"/>
  <c r="AX7" i="5"/>
  <c r="AW7" i="5"/>
  <c r="AV7" i="5"/>
  <c r="AU7" i="5"/>
  <c r="AT7" i="5"/>
  <c r="AR29" i="5"/>
  <c r="AQ29" i="5"/>
  <c r="AP29" i="5"/>
  <c r="AR28" i="5"/>
  <c r="AQ28" i="5"/>
  <c r="AP28" i="5"/>
  <c r="AR26" i="5"/>
  <c r="AQ26" i="5"/>
  <c r="AP26" i="5"/>
  <c r="AR25" i="5"/>
  <c r="AQ25" i="5"/>
  <c r="AP25" i="5"/>
  <c r="AR23" i="5"/>
  <c r="AQ23" i="5"/>
  <c r="AP23" i="5"/>
  <c r="AR22" i="5"/>
  <c r="AQ22" i="5"/>
  <c r="AP22" i="5"/>
  <c r="AR20" i="5"/>
  <c r="AQ20" i="5"/>
  <c r="AP20" i="5"/>
  <c r="AR19" i="5"/>
  <c r="AQ19" i="5"/>
  <c r="AP19" i="5"/>
  <c r="AR17" i="5"/>
  <c r="AQ17" i="5"/>
  <c r="AP17" i="5"/>
  <c r="AR16" i="5"/>
  <c r="AQ16" i="5"/>
  <c r="AP16" i="5"/>
  <c r="AR14" i="5"/>
  <c r="AQ14" i="5"/>
  <c r="AP14" i="5"/>
  <c r="AR13" i="5"/>
  <c r="AQ13" i="5"/>
  <c r="AP13" i="5"/>
  <c r="AR11" i="5"/>
  <c r="AQ11" i="5"/>
  <c r="AP11" i="5"/>
  <c r="AR10" i="5"/>
  <c r="AQ10" i="5"/>
  <c r="AP10" i="5"/>
  <c r="AR8" i="5"/>
  <c r="AQ8" i="5"/>
  <c r="AP8" i="5"/>
  <c r="AR7" i="5"/>
  <c r="AQ7" i="5"/>
  <c r="AP7" i="5"/>
  <c r="AN29" i="5"/>
  <c r="AM29" i="5"/>
  <c r="AL29" i="5"/>
  <c r="AN28" i="5"/>
  <c r="AM28" i="5"/>
  <c r="AL28" i="5"/>
  <c r="AN26" i="5"/>
  <c r="AM26" i="5"/>
  <c r="AL26" i="5"/>
  <c r="AN25" i="5"/>
  <c r="AM25" i="5"/>
  <c r="AL25" i="5"/>
  <c r="AN23" i="5"/>
  <c r="AM23" i="5"/>
  <c r="AL23" i="5"/>
  <c r="AN22" i="5"/>
  <c r="AM22" i="5"/>
  <c r="AL22" i="5"/>
  <c r="AN20" i="5"/>
  <c r="AM20" i="5"/>
  <c r="AL20" i="5"/>
  <c r="AN19" i="5"/>
  <c r="AM19" i="5"/>
  <c r="AL19" i="5"/>
  <c r="AN17" i="5"/>
  <c r="AM17" i="5"/>
  <c r="AL17" i="5"/>
  <c r="AN16" i="5"/>
  <c r="AM16" i="5"/>
  <c r="AL16" i="5"/>
  <c r="AN14" i="5"/>
  <c r="AM14" i="5"/>
  <c r="AL14" i="5"/>
  <c r="AN13" i="5"/>
  <c r="AM13" i="5"/>
  <c r="AL13" i="5"/>
  <c r="AN11" i="5"/>
  <c r="AM11" i="5"/>
  <c r="AL11" i="5"/>
  <c r="AN10" i="5"/>
  <c r="AM10" i="5"/>
  <c r="AL10" i="5"/>
  <c r="AN8" i="5"/>
  <c r="AM8" i="5"/>
  <c r="AL8" i="5"/>
  <c r="AN7" i="5"/>
  <c r="AM7" i="5"/>
  <c r="AL7" i="5"/>
  <c r="AR93" i="5"/>
  <c r="AQ93" i="5"/>
  <c r="AP93" i="5"/>
  <c r="AR92" i="5"/>
  <c r="AQ92" i="5"/>
  <c r="AP92" i="5"/>
  <c r="AS91" i="5"/>
  <c r="AR91" i="5"/>
  <c r="AQ91" i="5"/>
  <c r="AP91" i="5"/>
  <c r="AS88" i="5"/>
  <c r="AR88" i="5"/>
  <c r="AQ88" i="5"/>
  <c r="AP88" i="5"/>
  <c r="AS85" i="5"/>
  <c r="AR85" i="5"/>
  <c r="AQ85" i="5"/>
  <c r="AP85" i="5"/>
  <c r="AS82" i="5"/>
  <c r="AR82" i="5"/>
  <c r="AQ82" i="5"/>
  <c r="AP82" i="5"/>
  <c r="AS79" i="5"/>
  <c r="AR79" i="5"/>
  <c r="AQ79" i="5"/>
  <c r="AP79" i="5"/>
  <c r="AS76" i="5"/>
  <c r="AR76" i="5"/>
  <c r="AQ76" i="5"/>
  <c r="AP76" i="5"/>
  <c r="AS73" i="5"/>
  <c r="AR73" i="5"/>
  <c r="AQ73" i="5"/>
  <c r="AP73" i="5"/>
  <c r="AS70" i="5"/>
  <c r="AR70" i="5"/>
  <c r="AQ70" i="5"/>
  <c r="AP70" i="5"/>
  <c r="AO93" i="5"/>
  <c r="AN93" i="5"/>
  <c r="AM93" i="5"/>
  <c r="AL93" i="5"/>
  <c r="AO92" i="5"/>
  <c r="AO94" i="5" s="1"/>
  <c r="AN92" i="5"/>
  <c r="AN94" i="5" s="1"/>
  <c r="AM92" i="5"/>
  <c r="AM94" i="5" s="1"/>
  <c r="AL92" i="5"/>
  <c r="AL94" i="5" s="1"/>
  <c r="AO91" i="5"/>
  <c r="AN91" i="5"/>
  <c r="AM91" i="5"/>
  <c r="AL91" i="5"/>
  <c r="AO88" i="5"/>
  <c r="AN88" i="5"/>
  <c r="AM88" i="5"/>
  <c r="AL88" i="5"/>
  <c r="AO85" i="5"/>
  <c r="AN85" i="5"/>
  <c r="AM85" i="5"/>
  <c r="AL85" i="5"/>
  <c r="AO82" i="5"/>
  <c r="AN82" i="5"/>
  <c r="AM82" i="5"/>
  <c r="AL82" i="5"/>
  <c r="AO79" i="5"/>
  <c r="AN79" i="5"/>
  <c r="AM79" i="5"/>
  <c r="AL79" i="5"/>
  <c r="AO76" i="5"/>
  <c r="AN76" i="5"/>
  <c r="AM76" i="5"/>
  <c r="AL76" i="5"/>
  <c r="AO73" i="5"/>
  <c r="AN73" i="5"/>
  <c r="AM73" i="5"/>
  <c r="AL73" i="5"/>
  <c r="AO70" i="5"/>
  <c r="AN70" i="5"/>
  <c r="AM70" i="5"/>
  <c r="AL70" i="5"/>
  <c r="AJ29" i="5"/>
  <c r="AI29" i="5"/>
  <c r="AH29" i="5"/>
  <c r="AJ28" i="5"/>
  <c r="AI28" i="5"/>
  <c r="AH28" i="5"/>
  <c r="AJ26" i="5"/>
  <c r="AI26" i="5"/>
  <c r="AH26" i="5"/>
  <c r="AJ25" i="5"/>
  <c r="AI25" i="5"/>
  <c r="AH25" i="5"/>
  <c r="AJ23" i="5"/>
  <c r="AI23" i="5"/>
  <c r="AH23" i="5"/>
  <c r="AJ22" i="5"/>
  <c r="AI22" i="5"/>
  <c r="AH22" i="5"/>
  <c r="AJ20" i="5"/>
  <c r="AI20" i="5"/>
  <c r="AH20" i="5"/>
  <c r="AJ19" i="5"/>
  <c r="AI19" i="5"/>
  <c r="AH19" i="5"/>
  <c r="AJ17" i="5"/>
  <c r="AI17" i="5"/>
  <c r="AH17" i="5"/>
  <c r="AJ16" i="5"/>
  <c r="AI16" i="5"/>
  <c r="AH16" i="5"/>
  <c r="AJ14" i="5"/>
  <c r="AI14" i="5"/>
  <c r="AH14" i="5"/>
  <c r="AJ13" i="5"/>
  <c r="AI13" i="5"/>
  <c r="AH13" i="5"/>
  <c r="AJ11" i="5"/>
  <c r="AI11" i="5"/>
  <c r="AH11" i="5"/>
  <c r="AJ10" i="5"/>
  <c r="AI10" i="5"/>
  <c r="AH10" i="5"/>
  <c r="AJ8" i="5"/>
  <c r="AI8" i="5"/>
  <c r="AH8" i="5"/>
  <c r="AJ7" i="5"/>
  <c r="AI7" i="5"/>
  <c r="AH7" i="5"/>
  <c r="AK93" i="5"/>
  <c r="AJ93" i="5"/>
  <c r="AI93" i="5"/>
  <c r="AH93" i="5"/>
  <c r="AK92" i="5"/>
  <c r="AK94" i="5" s="1"/>
  <c r="AJ92" i="5"/>
  <c r="AJ94" i="5" s="1"/>
  <c r="AI92" i="5"/>
  <c r="AI94" i="5" s="1"/>
  <c r="AH92" i="5"/>
  <c r="AH94" i="5" s="1"/>
  <c r="AK91" i="5"/>
  <c r="AJ91" i="5"/>
  <c r="AI91" i="5"/>
  <c r="AH91" i="5"/>
  <c r="AK88" i="5"/>
  <c r="AJ88" i="5"/>
  <c r="AI88" i="5"/>
  <c r="AH88" i="5"/>
  <c r="AK85" i="5"/>
  <c r="AJ85" i="5"/>
  <c r="AI85" i="5"/>
  <c r="AH85" i="5"/>
  <c r="AK82" i="5"/>
  <c r="AJ82" i="5"/>
  <c r="AI82" i="5"/>
  <c r="AH82" i="5"/>
  <c r="AK79" i="5"/>
  <c r="AJ79" i="5"/>
  <c r="AI79" i="5"/>
  <c r="AH79" i="5"/>
  <c r="AK76" i="5"/>
  <c r="AJ76" i="5"/>
  <c r="AI76" i="5"/>
  <c r="AH76" i="5"/>
  <c r="AK73" i="5"/>
  <c r="AJ73" i="5"/>
  <c r="AI73" i="5"/>
  <c r="AH73" i="5"/>
  <c r="AK70" i="5"/>
  <c r="AJ70" i="5"/>
  <c r="AI70" i="5"/>
  <c r="AH70" i="5"/>
  <c r="AF29" i="5"/>
  <c r="AF28" i="5"/>
  <c r="AF26" i="5"/>
  <c r="AF25" i="5"/>
  <c r="AF23" i="5"/>
  <c r="AF22" i="5"/>
  <c r="AF20" i="5"/>
  <c r="AF19" i="5"/>
  <c r="AF17" i="5"/>
  <c r="AF16" i="5"/>
  <c r="AF14" i="5"/>
  <c r="AF13" i="5"/>
  <c r="AF11" i="5"/>
  <c r="AF10" i="5"/>
  <c r="AF8" i="5"/>
  <c r="AF7" i="5"/>
  <c r="AE29" i="5"/>
  <c r="AD29" i="5"/>
  <c r="AC29" i="5"/>
  <c r="AE28" i="5"/>
  <c r="AD28" i="5"/>
  <c r="AC28" i="5"/>
  <c r="AE26" i="5"/>
  <c r="AD26" i="5"/>
  <c r="AC26" i="5"/>
  <c r="AE25" i="5"/>
  <c r="AD25" i="5"/>
  <c r="AC25" i="5"/>
  <c r="AE23" i="5"/>
  <c r="AD23" i="5"/>
  <c r="AC23" i="5"/>
  <c r="AE22" i="5"/>
  <c r="AD22" i="5"/>
  <c r="AC22" i="5"/>
  <c r="AE20" i="5"/>
  <c r="AD20" i="5"/>
  <c r="AC20" i="5"/>
  <c r="AE19" i="5"/>
  <c r="AD19" i="5"/>
  <c r="AC19" i="5"/>
  <c r="AE17" i="5"/>
  <c r="AD17" i="5"/>
  <c r="AC17" i="5"/>
  <c r="AE16" i="5"/>
  <c r="AD16" i="5"/>
  <c r="AC16" i="5"/>
  <c r="AE14" i="5"/>
  <c r="AD14" i="5"/>
  <c r="AC14" i="5"/>
  <c r="AE13" i="5"/>
  <c r="AD13" i="5"/>
  <c r="AC13" i="5"/>
  <c r="AE11" i="5"/>
  <c r="AD11" i="5"/>
  <c r="AC11" i="5"/>
  <c r="AE10" i="5"/>
  <c r="AD10" i="5"/>
  <c r="AC10" i="5"/>
  <c r="AE8" i="5"/>
  <c r="AD8" i="5"/>
  <c r="AC8" i="5"/>
  <c r="AE7" i="5"/>
  <c r="AD7" i="5"/>
  <c r="AC7" i="5"/>
  <c r="AB29" i="5"/>
  <c r="AA29" i="5"/>
  <c r="Z29" i="5"/>
  <c r="AB28" i="5"/>
  <c r="AA28" i="5"/>
  <c r="Z28" i="5"/>
  <c r="AB26" i="5"/>
  <c r="AA26" i="5"/>
  <c r="Z26" i="5"/>
  <c r="AB25" i="5"/>
  <c r="AA25" i="5"/>
  <c r="Z25" i="5"/>
  <c r="AB23" i="5"/>
  <c r="AA23" i="5"/>
  <c r="Z23" i="5"/>
  <c r="AB22" i="5"/>
  <c r="AA22" i="5"/>
  <c r="Z22" i="5"/>
  <c r="AB20" i="5"/>
  <c r="AA20" i="5"/>
  <c r="Z20" i="5"/>
  <c r="AB19" i="5"/>
  <c r="AA19" i="5"/>
  <c r="Z19" i="5"/>
  <c r="AB17" i="5"/>
  <c r="AA17" i="5"/>
  <c r="Z17" i="5"/>
  <c r="AB16" i="5"/>
  <c r="AA16" i="5"/>
  <c r="Z16" i="5"/>
  <c r="AB14" i="5"/>
  <c r="AA14" i="5"/>
  <c r="Z14" i="5"/>
  <c r="AB13" i="5"/>
  <c r="AA13" i="5"/>
  <c r="Z13" i="5"/>
  <c r="AB11" i="5"/>
  <c r="AA11" i="5"/>
  <c r="Z11" i="5"/>
  <c r="AB10" i="5"/>
  <c r="AA10" i="5"/>
  <c r="Z10" i="5"/>
  <c r="AB8" i="5"/>
  <c r="AA8" i="5"/>
  <c r="Z8" i="5"/>
  <c r="AB7" i="5"/>
  <c r="AA7" i="5"/>
  <c r="Z7" i="5"/>
  <c r="Z93" i="5"/>
  <c r="AA93" i="5"/>
  <c r="AB93" i="5"/>
  <c r="AC93" i="5"/>
  <c r="AD93" i="5"/>
  <c r="AE93" i="5"/>
  <c r="Z92" i="5"/>
  <c r="AA92" i="5"/>
  <c r="AB92" i="5"/>
  <c r="AC92" i="5"/>
  <c r="AD92" i="5"/>
  <c r="AE92" i="5"/>
  <c r="Z76" i="5"/>
  <c r="AA76" i="5"/>
  <c r="AB76" i="5"/>
  <c r="AC76" i="5"/>
  <c r="AD76" i="5"/>
  <c r="AE76" i="5"/>
  <c r="AF76" i="5"/>
  <c r="AB91" i="5"/>
  <c r="AA91" i="5"/>
  <c r="Z91" i="5"/>
  <c r="AB88" i="5"/>
  <c r="AA88" i="5"/>
  <c r="Z88" i="5"/>
  <c r="AB85" i="5"/>
  <c r="AA85" i="5"/>
  <c r="Z85" i="5"/>
  <c r="AB82" i="5"/>
  <c r="AA82" i="5"/>
  <c r="Z82" i="5"/>
  <c r="AB79" i="5"/>
  <c r="AA79" i="5"/>
  <c r="Z79" i="5"/>
  <c r="AB73" i="5"/>
  <c r="AA73" i="5"/>
  <c r="Z73" i="5"/>
  <c r="AB70" i="5"/>
  <c r="AA70" i="5"/>
  <c r="Z70" i="5"/>
  <c r="AC91" i="5"/>
  <c r="AC88" i="5"/>
  <c r="AC85" i="5"/>
  <c r="AC82" i="5"/>
  <c r="AC79" i="5"/>
  <c r="AC73" i="5"/>
  <c r="AC70" i="5"/>
  <c r="AG93" i="5"/>
  <c r="AF93" i="5"/>
  <c r="AG92" i="5"/>
  <c r="AG94" i="5" s="1"/>
  <c r="AF92" i="5"/>
  <c r="AF94" i="5" s="1"/>
  <c r="AE94" i="5"/>
  <c r="AD94" i="5"/>
  <c r="AG91" i="5"/>
  <c r="AF91" i="5"/>
  <c r="AE91" i="5"/>
  <c r="AD91" i="5"/>
  <c r="AG88" i="5"/>
  <c r="AF88" i="5"/>
  <c r="AE88" i="5"/>
  <c r="AD88" i="5"/>
  <c r="AG85" i="5"/>
  <c r="AF85" i="5"/>
  <c r="AE85" i="5"/>
  <c r="AD85" i="5"/>
  <c r="AG82" i="5"/>
  <c r="AF82" i="5"/>
  <c r="AE82" i="5"/>
  <c r="AG79" i="5"/>
  <c r="AF79" i="5"/>
  <c r="AE79" i="5"/>
  <c r="AD82" i="5"/>
  <c r="AG76" i="5"/>
  <c r="AD79" i="5"/>
  <c r="AG73" i="5"/>
  <c r="AF73" i="5"/>
  <c r="AE73" i="5"/>
  <c r="AD73" i="5"/>
  <c r="AG70" i="5"/>
  <c r="AF70" i="5"/>
  <c r="AE70" i="5"/>
  <c r="AD70" i="5"/>
  <c r="X29" i="5"/>
  <c r="W29" i="5"/>
  <c r="V29" i="5"/>
  <c r="X28" i="5"/>
  <c r="W28" i="5"/>
  <c r="V28" i="5"/>
  <c r="X26" i="5"/>
  <c r="W26" i="5"/>
  <c r="V26" i="5"/>
  <c r="X25" i="5"/>
  <c r="W25" i="5"/>
  <c r="V25" i="5"/>
  <c r="X23" i="5"/>
  <c r="W23" i="5"/>
  <c r="V23" i="5"/>
  <c r="X22" i="5"/>
  <c r="W22" i="5"/>
  <c r="V22" i="5"/>
  <c r="X20" i="5"/>
  <c r="W20" i="5"/>
  <c r="V20" i="5"/>
  <c r="X19" i="5"/>
  <c r="W19" i="5"/>
  <c r="V19" i="5"/>
  <c r="X17" i="5"/>
  <c r="W17" i="5"/>
  <c r="V17" i="5"/>
  <c r="X16" i="5"/>
  <c r="W16" i="5"/>
  <c r="V16" i="5"/>
  <c r="X14" i="5"/>
  <c r="W14" i="5"/>
  <c r="V14" i="5"/>
  <c r="X13" i="5"/>
  <c r="W13" i="5"/>
  <c r="V13" i="5"/>
  <c r="X11" i="5"/>
  <c r="W11" i="5"/>
  <c r="V11" i="5"/>
  <c r="X10" i="5"/>
  <c r="W10" i="5"/>
  <c r="V10" i="5"/>
  <c r="X8" i="5"/>
  <c r="W8" i="5"/>
  <c r="V8" i="5"/>
  <c r="X7" i="5"/>
  <c r="W7" i="5"/>
  <c r="V7" i="5"/>
  <c r="Y93" i="5"/>
  <c r="X93" i="5"/>
  <c r="W93" i="5"/>
  <c r="V93" i="5"/>
  <c r="Y92" i="5"/>
  <c r="Y94" i="5" s="1"/>
  <c r="X92" i="5"/>
  <c r="X94" i="5" s="1"/>
  <c r="W92" i="5"/>
  <c r="W94" i="5" s="1"/>
  <c r="V92" i="5"/>
  <c r="V94" i="5" s="1"/>
  <c r="Y91" i="5"/>
  <c r="X91" i="5"/>
  <c r="W91" i="5"/>
  <c r="V91" i="5"/>
  <c r="Y88" i="5"/>
  <c r="X88" i="5"/>
  <c r="W88" i="5"/>
  <c r="V88" i="5"/>
  <c r="Y85" i="5"/>
  <c r="X85" i="5"/>
  <c r="W85" i="5"/>
  <c r="V85" i="5"/>
  <c r="Y82" i="5"/>
  <c r="X82" i="5"/>
  <c r="W82" i="5"/>
  <c r="V82" i="5"/>
  <c r="Y79" i="5"/>
  <c r="X79" i="5"/>
  <c r="W79" i="5"/>
  <c r="V79" i="5"/>
  <c r="Y76" i="5"/>
  <c r="X76" i="5"/>
  <c r="W76" i="5"/>
  <c r="V76" i="5"/>
  <c r="Y73" i="5"/>
  <c r="X73" i="5"/>
  <c r="W73" i="5"/>
  <c r="V73" i="5"/>
  <c r="Y70" i="5"/>
  <c r="X70" i="5"/>
  <c r="W70" i="5"/>
  <c r="V70" i="5"/>
  <c r="U85" i="5"/>
  <c r="T85" i="5"/>
  <c r="S85" i="5"/>
  <c r="R85" i="5"/>
  <c r="T29" i="5"/>
  <c r="S29" i="5"/>
  <c r="R29" i="5"/>
  <c r="T28" i="5"/>
  <c r="S28" i="5"/>
  <c r="R28" i="5"/>
  <c r="T26" i="5"/>
  <c r="S26" i="5"/>
  <c r="R26" i="5"/>
  <c r="T25" i="5"/>
  <c r="S25" i="5"/>
  <c r="R25" i="5"/>
  <c r="T23" i="5"/>
  <c r="S23" i="5"/>
  <c r="R23" i="5"/>
  <c r="T22" i="5"/>
  <c r="S22" i="5"/>
  <c r="R22" i="5"/>
  <c r="T20" i="5"/>
  <c r="S20" i="5"/>
  <c r="R20" i="5"/>
  <c r="T19" i="5"/>
  <c r="S19" i="5"/>
  <c r="R19" i="5"/>
  <c r="T17" i="5"/>
  <c r="S17" i="5"/>
  <c r="R17" i="5"/>
  <c r="T16" i="5"/>
  <c r="S16" i="5"/>
  <c r="R16" i="5"/>
  <c r="T14" i="5"/>
  <c r="S14" i="5"/>
  <c r="R14" i="5"/>
  <c r="T13" i="5"/>
  <c r="S13" i="5"/>
  <c r="R13" i="5"/>
  <c r="T11" i="5"/>
  <c r="S11" i="5"/>
  <c r="R11" i="5"/>
  <c r="T10" i="5"/>
  <c r="S10" i="5"/>
  <c r="R10" i="5"/>
  <c r="T8" i="5"/>
  <c r="S8" i="5"/>
  <c r="R8" i="5"/>
  <c r="T7" i="5"/>
  <c r="S7" i="5"/>
  <c r="R7" i="5"/>
  <c r="P10" i="5"/>
  <c r="P11" i="5"/>
  <c r="P13" i="5"/>
  <c r="P14" i="5"/>
  <c r="P16" i="5"/>
  <c r="P17" i="5"/>
  <c r="P19" i="5"/>
  <c r="P20" i="5"/>
  <c r="P22" i="5"/>
  <c r="P23" i="5"/>
  <c r="P25" i="5"/>
  <c r="P26" i="5"/>
  <c r="P28" i="5"/>
  <c r="P29" i="5"/>
  <c r="O10" i="5"/>
  <c r="O11" i="5"/>
  <c r="O13" i="5"/>
  <c r="O14" i="5"/>
  <c r="O16" i="5"/>
  <c r="O17" i="5"/>
  <c r="O19" i="5"/>
  <c r="O20" i="5"/>
  <c r="O22" i="5"/>
  <c r="O23" i="5"/>
  <c r="O25" i="5"/>
  <c r="O26" i="5"/>
  <c r="O28" i="5"/>
  <c r="O29" i="5"/>
  <c r="N10" i="5"/>
  <c r="N11" i="5"/>
  <c r="N13" i="5"/>
  <c r="N14" i="5"/>
  <c r="N16" i="5"/>
  <c r="N17" i="5"/>
  <c r="N19" i="5"/>
  <c r="N20" i="5"/>
  <c r="N22" i="5"/>
  <c r="N23" i="5"/>
  <c r="N25" i="5"/>
  <c r="N26" i="5"/>
  <c r="N28" i="5"/>
  <c r="N29" i="5"/>
  <c r="O8" i="5"/>
  <c r="P8" i="5"/>
  <c r="N8" i="5"/>
  <c r="O7" i="5"/>
  <c r="P7" i="5"/>
  <c r="N7" i="5"/>
  <c r="U93" i="5"/>
  <c r="T93" i="5"/>
  <c r="S93" i="5"/>
  <c r="R93" i="5"/>
  <c r="U92" i="5"/>
  <c r="U94" i="5" s="1"/>
  <c r="T92" i="5"/>
  <c r="T94" i="5" s="1"/>
  <c r="S92" i="5"/>
  <c r="S94" i="5" s="1"/>
  <c r="R92" i="5"/>
  <c r="R94" i="5" s="1"/>
  <c r="U91" i="5"/>
  <c r="T91" i="5"/>
  <c r="S91" i="5"/>
  <c r="R91" i="5"/>
  <c r="U88" i="5"/>
  <c r="T88" i="5"/>
  <c r="S88" i="5"/>
  <c r="R88" i="5"/>
  <c r="U82" i="5"/>
  <c r="T82" i="5"/>
  <c r="S82" i="5"/>
  <c r="R82" i="5"/>
  <c r="U79" i="5"/>
  <c r="T79" i="5"/>
  <c r="S79" i="5"/>
  <c r="R79" i="5"/>
  <c r="U76" i="5"/>
  <c r="T76" i="5"/>
  <c r="S76" i="5"/>
  <c r="R76" i="5"/>
  <c r="U73" i="5"/>
  <c r="T73" i="5"/>
  <c r="S73" i="5"/>
  <c r="R73" i="5"/>
  <c r="U70" i="5"/>
  <c r="T70" i="5"/>
  <c r="S70" i="5"/>
  <c r="R70" i="5"/>
  <c r="N93" i="5"/>
  <c r="O93" i="5"/>
  <c r="P93" i="5"/>
  <c r="N92" i="5"/>
  <c r="O92" i="5"/>
  <c r="P92" i="5"/>
  <c r="N91" i="5"/>
  <c r="O91" i="5"/>
  <c r="P91" i="5"/>
  <c r="N88" i="5"/>
  <c r="O88" i="5"/>
  <c r="P88" i="5"/>
  <c r="N85" i="5"/>
  <c r="O85" i="5"/>
  <c r="P85" i="5"/>
  <c r="N82" i="5"/>
  <c r="O82" i="5"/>
  <c r="P82" i="5"/>
  <c r="N79" i="5"/>
  <c r="O79" i="5"/>
  <c r="P79" i="5"/>
  <c r="N76" i="5"/>
  <c r="O76" i="5"/>
  <c r="P76" i="5"/>
  <c r="M93" i="5"/>
  <c r="N73" i="5"/>
  <c r="O73" i="5"/>
  <c r="P73" i="5"/>
  <c r="N70" i="5"/>
  <c r="O70" i="5"/>
  <c r="P70" i="5"/>
  <c r="Q93" i="5"/>
  <c r="AV32" i="5" s="1"/>
  <c r="Q92" i="5"/>
  <c r="Q91" i="5"/>
  <c r="BE30" i="5" s="1"/>
  <c r="Q88" i="5"/>
  <c r="Q85" i="5"/>
  <c r="BG24" i="5" s="1"/>
  <c r="Q82" i="5"/>
  <c r="Q79" i="5"/>
  <c r="Q76" i="5"/>
  <c r="Q73" i="5"/>
  <c r="BE12" i="5" s="1"/>
  <c r="Q70" i="5"/>
  <c r="BF9" i="5" s="1"/>
  <c r="M92" i="5"/>
  <c r="M91" i="5"/>
  <c r="M88" i="5"/>
  <c r="M85" i="5"/>
  <c r="M82" i="5"/>
  <c r="M79" i="5"/>
  <c r="M76" i="5"/>
  <c r="M73" i="5"/>
  <c r="M70" i="5"/>
  <c r="J93" i="5"/>
  <c r="J92" i="5"/>
  <c r="J91" i="5"/>
  <c r="J88" i="5"/>
  <c r="J85" i="5"/>
  <c r="J82" i="5"/>
  <c r="J79" i="5"/>
  <c r="J76" i="5"/>
  <c r="J73" i="5"/>
  <c r="J70" i="5"/>
  <c r="G93" i="5"/>
  <c r="G92" i="5"/>
  <c r="G91" i="5"/>
  <c r="G88" i="5"/>
  <c r="G85" i="5"/>
  <c r="G82" i="5"/>
  <c r="G79" i="5"/>
  <c r="G76" i="5"/>
  <c r="G73" i="5"/>
  <c r="G70" i="5"/>
  <c r="BB8" i="4"/>
  <c r="BA8" i="4"/>
  <c r="AZ8" i="4"/>
  <c r="BB7" i="4"/>
  <c r="BA7" i="4"/>
  <c r="AZ7" i="4"/>
  <c r="BB31" i="4"/>
  <c r="BA31" i="4"/>
  <c r="AZ31" i="4"/>
  <c r="AX31" i="4"/>
  <c r="AW31" i="4"/>
  <c r="AV31" i="4"/>
  <c r="AU31" i="4"/>
  <c r="AX8" i="4"/>
  <c r="AW8" i="4"/>
  <c r="AV8" i="4"/>
  <c r="AU8" i="4"/>
  <c r="AX7" i="4"/>
  <c r="AW7" i="4"/>
  <c r="AV7" i="4"/>
  <c r="AU7" i="4"/>
  <c r="AP31" i="4"/>
  <c r="AO31" i="4"/>
  <c r="AS31" i="4"/>
  <c r="AR31" i="4"/>
  <c r="AQ31" i="4"/>
  <c r="AP8" i="4"/>
  <c r="AO8" i="4"/>
  <c r="AP7" i="4"/>
  <c r="AO7" i="4"/>
  <c r="AS8" i="4"/>
  <c r="AR8" i="4"/>
  <c r="AQ8" i="4"/>
  <c r="AS7" i="4"/>
  <c r="AR7" i="4"/>
  <c r="AQ7" i="4"/>
  <c r="AM8" i="4"/>
  <c r="AL8" i="4"/>
  <c r="AK8" i="4"/>
  <c r="AM7" i="4"/>
  <c r="AL7" i="4"/>
  <c r="AK7" i="4"/>
  <c r="AM31" i="4"/>
  <c r="AL31" i="4"/>
  <c r="AK31" i="4"/>
  <c r="AI8" i="4"/>
  <c r="AH8" i="4"/>
  <c r="AG8" i="4"/>
  <c r="AI7" i="4"/>
  <c r="AH7" i="4"/>
  <c r="AG7" i="4"/>
  <c r="AI31" i="4"/>
  <c r="AH31" i="4"/>
  <c r="AG31" i="4"/>
  <c r="AE8" i="4"/>
  <c r="AD8" i="4"/>
  <c r="AC8" i="4"/>
  <c r="AE7" i="4"/>
  <c r="AD7" i="4"/>
  <c r="AC7" i="4"/>
  <c r="AE31" i="4"/>
  <c r="AD31" i="4"/>
  <c r="AC31" i="4"/>
  <c r="X8" i="4"/>
  <c r="W8" i="4"/>
  <c r="V8" i="4"/>
  <c r="U8" i="4"/>
  <c r="X7" i="4"/>
  <c r="W7" i="4"/>
  <c r="V7" i="4"/>
  <c r="U7" i="4"/>
  <c r="AA8" i="4"/>
  <c r="Z8" i="4"/>
  <c r="Y8" i="4"/>
  <c r="AA7" i="4"/>
  <c r="Z7" i="4"/>
  <c r="Y7" i="4"/>
  <c r="W31" i="4"/>
  <c r="V31" i="4"/>
  <c r="U31" i="4"/>
  <c r="X31" i="4"/>
  <c r="AA31" i="4"/>
  <c r="Z31" i="4"/>
  <c r="Y31" i="4"/>
  <c r="S8" i="4"/>
  <c r="R8" i="4"/>
  <c r="Q8" i="4"/>
  <c r="S7" i="4"/>
  <c r="R7" i="4"/>
  <c r="Q7" i="4"/>
  <c r="S31" i="4"/>
  <c r="R31" i="4"/>
  <c r="Q31" i="4"/>
  <c r="O8" i="4"/>
  <c r="N8" i="4"/>
  <c r="M8" i="4"/>
  <c r="O7" i="4"/>
  <c r="N7" i="4"/>
  <c r="M7" i="4"/>
  <c r="O31" i="4"/>
  <c r="N31" i="4"/>
  <c r="M31" i="4"/>
  <c r="J8" i="4"/>
  <c r="K8" i="4"/>
  <c r="I8" i="4"/>
  <c r="J7" i="4"/>
  <c r="K7" i="4"/>
  <c r="I7" i="4"/>
  <c r="J31" i="4"/>
  <c r="K31" i="4"/>
  <c r="I31" i="4"/>
  <c r="H31" i="4"/>
  <c r="E31" i="4"/>
  <c r="BD31" i="4"/>
  <c r="BG17" i="3"/>
  <c r="BF17" i="3"/>
  <c r="BE17" i="3"/>
  <c r="BG16" i="3"/>
  <c r="BF16" i="3"/>
  <c r="BE16" i="3"/>
  <c r="BG15" i="3"/>
  <c r="BF15" i="3"/>
  <c r="BE15" i="3"/>
  <c r="BG14" i="3"/>
  <c r="BF14" i="3"/>
  <c r="BE14" i="3"/>
  <c r="BG13" i="3"/>
  <c r="BF13" i="3"/>
  <c r="BE13" i="3"/>
  <c r="BG11" i="3"/>
  <c r="BF11" i="3"/>
  <c r="BE11" i="3"/>
  <c r="BG10" i="3"/>
  <c r="BF10" i="3"/>
  <c r="BE10" i="3"/>
  <c r="BG9" i="3"/>
  <c r="BF9" i="3"/>
  <c r="BE9" i="3"/>
  <c r="BG8" i="3"/>
  <c r="BF8" i="3"/>
  <c r="BE8" i="3"/>
  <c r="BG7" i="3"/>
  <c r="BF7" i="3"/>
  <c r="BE7" i="3"/>
  <c r="BH75" i="3"/>
  <c r="BG75" i="3"/>
  <c r="BF75" i="3"/>
  <c r="BE75" i="3"/>
  <c r="BH74" i="3"/>
  <c r="BG74" i="3"/>
  <c r="BF74" i="3"/>
  <c r="BE74" i="3"/>
  <c r="BH73" i="3"/>
  <c r="BG73" i="3"/>
  <c r="BF73" i="3"/>
  <c r="BE73" i="3"/>
  <c r="BH72" i="3"/>
  <c r="BG72" i="3"/>
  <c r="BF72" i="3"/>
  <c r="BE72" i="3"/>
  <c r="BH71" i="3"/>
  <c r="BG71" i="3"/>
  <c r="BG76" i="3" s="1"/>
  <c r="BF71" i="3"/>
  <c r="BF76" i="3" s="1"/>
  <c r="BE71" i="3"/>
  <c r="BE76" i="3" s="1"/>
  <c r="BG70" i="3"/>
  <c r="BF70" i="3"/>
  <c r="BE70" i="3"/>
  <c r="BG64" i="3"/>
  <c r="BF64" i="3"/>
  <c r="BE64" i="3"/>
  <c r="BC75" i="3"/>
  <c r="BB75" i="3"/>
  <c r="BA75" i="3"/>
  <c r="AZ75" i="3"/>
  <c r="BC74" i="3"/>
  <c r="BB74" i="3"/>
  <c r="BA74" i="3"/>
  <c r="AZ74" i="3"/>
  <c r="BC73" i="3"/>
  <c r="BB73" i="3"/>
  <c r="BA73" i="3"/>
  <c r="AZ73" i="3"/>
  <c r="BC72" i="3"/>
  <c r="BB72" i="3"/>
  <c r="BA72" i="3"/>
  <c r="AZ72" i="3"/>
  <c r="BC71" i="3"/>
  <c r="BC76" i="3" s="1"/>
  <c r="BB71" i="3"/>
  <c r="BB76" i="3" s="1"/>
  <c r="BA71" i="3"/>
  <c r="BA76" i="3" s="1"/>
  <c r="AZ71" i="3"/>
  <c r="AZ76" i="3" s="1"/>
  <c r="BC70" i="3"/>
  <c r="BB70" i="3"/>
  <c r="BA70" i="3"/>
  <c r="AZ70" i="3"/>
  <c r="BC64" i="3"/>
  <c r="BB64" i="3"/>
  <c r="BA64" i="3"/>
  <c r="AZ64" i="3"/>
  <c r="BC17" i="3"/>
  <c r="BB17" i="3"/>
  <c r="BA17" i="3"/>
  <c r="AZ17" i="3"/>
  <c r="BC16" i="3"/>
  <c r="BB16" i="3"/>
  <c r="BA16" i="3"/>
  <c r="AZ16" i="3"/>
  <c r="BC15" i="3"/>
  <c r="BB15" i="3"/>
  <c r="BA15" i="3"/>
  <c r="AZ15" i="3"/>
  <c r="BC14" i="3"/>
  <c r="BB14" i="3"/>
  <c r="BA14" i="3"/>
  <c r="AZ14" i="3"/>
  <c r="BC13" i="3"/>
  <c r="BB13" i="3"/>
  <c r="BA13" i="3"/>
  <c r="AZ13" i="3"/>
  <c r="BC11" i="3"/>
  <c r="BB11" i="3"/>
  <c r="BA11" i="3"/>
  <c r="AZ11" i="3"/>
  <c r="BC10" i="3"/>
  <c r="BB10" i="3"/>
  <c r="BA10" i="3"/>
  <c r="AZ10" i="3"/>
  <c r="BC9" i="3"/>
  <c r="BB9" i="3"/>
  <c r="BA9" i="3"/>
  <c r="AZ9" i="3"/>
  <c r="BC8" i="3"/>
  <c r="BB8" i="3"/>
  <c r="BA8" i="3"/>
  <c r="AZ8" i="3"/>
  <c r="BC7" i="3"/>
  <c r="BB7" i="3"/>
  <c r="BA7" i="3"/>
  <c r="AZ7" i="3"/>
  <c r="AT9" i="3"/>
  <c r="AU9" i="3"/>
  <c r="AV9" i="3"/>
  <c r="AW9" i="3"/>
  <c r="AX9" i="3"/>
  <c r="AT10" i="3"/>
  <c r="AU10" i="3"/>
  <c r="AV10" i="3"/>
  <c r="AW10" i="3"/>
  <c r="AX10" i="3"/>
  <c r="AT11" i="3"/>
  <c r="AU11" i="3"/>
  <c r="AV11" i="3"/>
  <c r="AW11" i="3"/>
  <c r="AX11" i="3"/>
  <c r="AT13" i="3"/>
  <c r="AU13" i="3"/>
  <c r="AV13" i="3"/>
  <c r="AW13" i="3"/>
  <c r="AX13" i="3"/>
  <c r="AT14" i="3"/>
  <c r="AU14" i="3"/>
  <c r="AV14" i="3"/>
  <c r="AW14" i="3"/>
  <c r="AX14" i="3"/>
  <c r="AT15" i="3"/>
  <c r="AU15" i="3"/>
  <c r="AV15" i="3"/>
  <c r="AW15" i="3"/>
  <c r="AX15" i="3"/>
  <c r="AT16" i="3"/>
  <c r="AU16" i="3"/>
  <c r="AV16" i="3"/>
  <c r="AW16" i="3"/>
  <c r="AX16" i="3"/>
  <c r="AT17" i="3"/>
  <c r="AU17" i="3"/>
  <c r="AV17" i="3"/>
  <c r="AW17" i="3"/>
  <c r="AX17" i="3"/>
  <c r="AU8" i="3"/>
  <c r="AV8" i="3"/>
  <c r="AW8" i="3"/>
  <c r="AX8" i="3"/>
  <c r="AT8" i="3"/>
  <c r="AU7" i="3"/>
  <c r="AV7" i="3"/>
  <c r="AW7" i="3"/>
  <c r="AX7" i="3"/>
  <c r="AT7" i="3"/>
  <c r="BI75" i="3"/>
  <c r="BI74" i="3"/>
  <c r="BI73" i="3"/>
  <c r="BI72" i="3"/>
  <c r="BI71" i="3"/>
  <c r="BD75" i="3"/>
  <c r="BD74" i="3"/>
  <c r="BD73" i="3"/>
  <c r="BD72" i="3"/>
  <c r="BD71" i="3"/>
  <c r="AY75" i="3"/>
  <c r="AX75" i="3"/>
  <c r="AW75" i="3"/>
  <c r="AW23" i="3" s="1"/>
  <c r="AV75" i="3"/>
  <c r="AU75" i="3"/>
  <c r="AU23" i="3" s="1"/>
  <c r="AT75" i="3"/>
  <c r="AY74" i="3"/>
  <c r="AX74" i="3"/>
  <c r="AW74" i="3"/>
  <c r="AW22" i="3" s="1"/>
  <c r="AV74" i="3"/>
  <c r="AU74" i="3"/>
  <c r="AU22" i="3" s="1"/>
  <c r="AT74" i="3"/>
  <c r="AY73" i="3"/>
  <c r="AX73" i="3"/>
  <c r="AW73" i="3"/>
  <c r="AW21" i="3" s="1"/>
  <c r="AV73" i="3"/>
  <c r="AU73" i="3"/>
  <c r="AU21" i="3" s="1"/>
  <c r="AT73" i="3"/>
  <c r="AY72" i="3"/>
  <c r="AX72" i="3"/>
  <c r="AW72" i="3"/>
  <c r="AW20" i="3" s="1"/>
  <c r="AV72" i="3"/>
  <c r="AU72" i="3"/>
  <c r="AU20" i="3" s="1"/>
  <c r="AT72" i="3"/>
  <c r="AY71" i="3"/>
  <c r="AX71" i="3"/>
  <c r="AX76" i="3" s="1"/>
  <c r="AW71" i="3"/>
  <c r="AW76" i="3" s="1"/>
  <c r="AV71" i="3"/>
  <c r="AV76" i="3" s="1"/>
  <c r="AU71" i="3"/>
  <c r="AU76" i="3" s="1"/>
  <c r="AT71" i="3"/>
  <c r="AT76" i="3" s="1"/>
  <c r="AX70" i="3"/>
  <c r="AW70" i="3"/>
  <c r="AV70" i="3"/>
  <c r="AU70" i="3"/>
  <c r="AT70" i="3"/>
  <c r="AX64" i="3"/>
  <c r="AW64" i="3"/>
  <c r="AV64" i="3"/>
  <c r="AU64" i="3"/>
  <c r="AT64" i="3"/>
  <c r="AR17" i="3"/>
  <c r="AQ17" i="3"/>
  <c r="AP17" i="3"/>
  <c r="AR16" i="3"/>
  <c r="AQ16" i="3"/>
  <c r="AP16" i="3"/>
  <c r="AR15" i="3"/>
  <c r="AQ15" i="3"/>
  <c r="AP15" i="3"/>
  <c r="AR14" i="3"/>
  <c r="AQ14" i="3"/>
  <c r="AP14" i="3"/>
  <c r="AR13" i="3"/>
  <c r="AQ13" i="3"/>
  <c r="AP13" i="3"/>
  <c r="AR11" i="3"/>
  <c r="AQ11" i="3"/>
  <c r="AP11" i="3"/>
  <c r="AR10" i="3"/>
  <c r="AQ10" i="3"/>
  <c r="AP10" i="3"/>
  <c r="AR9" i="3"/>
  <c r="AQ9" i="3"/>
  <c r="AP9" i="3"/>
  <c r="AR8" i="3"/>
  <c r="AQ8" i="3"/>
  <c r="AP8" i="3"/>
  <c r="AR7" i="3"/>
  <c r="AQ7" i="3"/>
  <c r="AP7" i="3"/>
  <c r="AN17" i="3"/>
  <c r="AM17" i="3"/>
  <c r="AL17" i="3"/>
  <c r="AN16" i="3"/>
  <c r="AM16" i="3"/>
  <c r="AL16" i="3"/>
  <c r="AN15" i="3"/>
  <c r="AM15" i="3"/>
  <c r="AL15" i="3"/>
  <c r="AN14" i="3"/>
  <c r="AM14" i="3"/>
  <c r="AL14" i="3"/>
  <c r="AN13" i="3"/>
  <c r="AM13" i="3"/>
  <c r="AL13" i="3"/>
  <c r="AN11" i="3"/>
  <c r="AM11" i="3"/>
  <c r="AL11" i="3"/>
  <c r="AN10" i="3"/>
  <c r="AM10" i="3"/>
  <c r="AL10" i="3"/>
  <c r="AN9" i="3"/>
  <c r="AM9" i="3"/>
  <c r="AL9" i="3"/>
  <c r="AN8" i="3"/>
  <c r="AM8" i="3"/>
  <c r="AL8" i="3"/>
  <c r="AN7" i="3"/>
  <c r="AM7" i="3"/>
  <c r="AL7" i="3"/>
  <c r="AS75" i="3"/>
  <c r="AR75" i="3"/>
  <c r="AQ75" i="3"/>
  <c r="AP75" i="3"/>
  <c r="AS74" i="3"/>
  <c r="AR74" i="3"/>
  <c r="AQ74" i="3"/>
  <c r="AP74" i="3"/>
  <c r="AS73" i="3"/>
  <c r="AR73" i="3"/>
  <c r="AQ73" i="3"/>
  <c r="AP73" i="3"/>
  <c r="AS72" i="3"/>
  <c r="AR72" i="3"/>
  <c r="AQ72" i="3"/>
  <c r="AP72" i="3"/>
  <c r="AS71" i="3"/>
  <c r="AR71" i="3"/>
  <c r="AR76" i="3" s="1"/>
  <c r="AQ71" i="3"/>
  <c r="AQ76" i="3" s="1"/>
  <c r="AP71" i="3"/>
  <c r="AP76" i="3" s="1"/>
  <c r="AR70" i="3"/>
  <c r="AQ70" i="3"/>
  <c r="AP70" i="3"/>
  <c r="AR64" i="3"/>
  <c r="AQ64" i="3"/>
  <c r="AP64" i="3"/>
  <c r="AO75" i="3"/>
  <c r="AN75" i="3"/>
  <c r="AM75" i="3"/>
  <c r="AL75" i="3"/>
  <c r="AO74" i="3"/>
  <c r="AN74" i="3"/>
  <c r="AM74" i="3"/>
  <c r="AL74" i="3"/>
  <c r="AO73" i="3"/>
  <c r="AN73" i="3"/>
  <c r="AM73" i="3"/>
  <c r="AL73" i="3"/>
  <c r="AO72" i="3"/>
  <c r="AN72" i="3"/>
  <c r="AM72" i="3"/>
  <c r="AL72" i="3"/>
  <c r="AO71" i="3"/>
  <c r="AN71" i="3"/>
  <c r="AN76" i="3" s="1"/>
  <c r="AM71" i="3"/>
  <c r="AM76" i="3" s="1"/>
  <c r="AL71" i="3"/>
  <c r="AL76" i="3" s="1"/>
  <c r="AN70" i="3"/>
  <c r="AM70" i="3"/>
  <c r="AL70" i="3"/>
  <c r="AN64" i="3"/>
  <c r="AM64" i="3"/>
  <c r="AL64" i="3"/>
  <c r="AJ17" i="3"/>
  <c r="AI17" i="3"/>
  <c r="AH17" i="3"/>
  <c r="AJ16" i="3"/>
  <c r="AI16" i="3"/>
  <c r="AH16" i="3"/>
  <c r="AJ15" i="3"/>
  <c r="AI15" i="3"/>
  <c r="AH15" i="3"/>
  <c r="AJ14" i="3"/>
  <c r="AI14" i="3"/>
  <c r="AH14" i="3"/>
  <c r="AJ13" i="3"/>
  <c r="AI13" i="3"/>
  <c r="AH13" i="3"/>
  <c r="AJ11" i="3"/>
  <c r="AI11" i="3"/>
  <c r="AH11" i="3"/>
  <c r="AJ10" i="3"/>
  <c r="AI10" i="3"/>
  <c r="AH10" i="3"/>
  <c r="AJ9" i="3"/>
  <c r="AI9" i="3"/>
  <c r="AH9" i="3"/>
  <c r="AJ8" i="3"/>
  <c r="AI8" i="3"/>
  <c r="AH8" i="3"/>
  <c r="AJ7" i="3"/>
  <c r="AI7" i="3"/>
  <c r="AH7" i="3"/>
  <c r="AK75" i="3"/>
  <c r="AJ75" i="3"/>
  <c r="AI75" i="3"/>
  <c r="AH75" i="3"/>
  <c r="AK74" i="3"/>
  <c r="AJ74" i="3"/>
  <c r="AI74" i="3"/>
  <c r="AH74" i="3"/>
  <c r="AK73" i="3"/>
  <c r="AJ73" i="3"/>
  <c r="AI73" i="3"/>
  <c r="AH73" i="3"/>
  <c r="AK72" i="3"/>
  <c r="AJ72" i="3"/>
  <c r="AI72" i="3"/>
  <c r="AH72" i="3"/>
  <c r="AK71" i="3"/>
  <c r="AJ71" i="3"/>
  <c r="AJ76" i="3" s="1"/>
  <c r="AI71" i="3"/>
  <c r="AI76" i="3" s="1"/>
  <c r="AH71" i="3"/>
  <c r="AH76" i="3" s="1"/>
  <c r="AJ70" i="3"/>
  <c r="AI70" i="3"/>
  <c r="AH70" i="3"/>
  <c r="AJ64" i="3"/>
  <c r="AI64" i="3"/>
  <c r="AH64" i="3"/>
  <c r="Z9" i="3"/>
  <c r="AA9" i="3"/>
  <c r="AB9" i="3"/>
  <c r="AC9" i="3"/>
  <c r="AD9" i="3"/>
  <c r="AE9" i="3"/>
  <c r="AF9" i="3"/>
  <c r="Z10" i="3"/>
  <c r="AA10" i="3"/>
  <c r="AB10" i="3"/>
  <c r="AC10" i="3"/>
  <c r="AD10" i="3"/>
  <c r="AE10" i="3"/>
  <c r="AF10" i="3"/>
  <c r="Z11" i="3"/>
  <c r="AA11" i="3"/>
  <c r="AB11" i="3"/>
  <c r="AC11" i="3"/>
  <c r="AD11" i="3"/>
  <c r="AE11" i="3"/>
  <c r="AF11" i="3"/>
  <c r="Z13" i="3"/>
  <c r="AA13" i="3"/>
  <c r="AB13" i="3"/>
  <c r="AC13" i="3"/>
  <c r="AD13" i="3"/>
  <c r="AE13" i="3"/>
  <c r="AF13" i="3"/>
  <c r="Z14" i="3"/>
  <c r="AA14" i="3"/>
  <c r="AB14" i="3"/>
  <c r="AC14" i="3"/>
  <c r="AD14" i="3"/>
  <c r="AE14" i="3"/>
  <c r="AF14" i="3"/>
  <c r="Z15" i="3"/>
  <c r="AA15" i="3"/>
  <c r="AB15" i="3"/>
  <c r="AC15" i="3"/>
  <c r="AD15" i="3"/>
  <c r="AE15" i="3"/>
  <c r="AF15" i="3"/>
  <c r="Z16" i="3"/>
  <c r="AA16" i="3"/>
  <c r="AB16" i="3"/>
  <c r="AC16" i="3"/>
  <c r="AD16" i="3"/>
  <c r="AE16" i="3"/>
  <c r="AF16" i="3"/>
  <c r="Z17" i="3"/>
  <c r="AA17" i="3"/>
  <c r="AB17" i="3"/>
  <c r="AC17" i="3"/>
  <c r="AD17" i="3"/>
  <c r="AE17" i="3"/>
  <c r="AF17" i="3"/>
  <c r="AA8" i="3"/>
  <c r="AB8" i="3"/>
  <c r="AC8" i="3"/>
  <c r="AD8" i="3"/>
  <c r="AE8" i="3"/>
  <c r="AF8" i="3"/>
  <c r="Z8" i="3"/>
  <c r="AA7" i="3"/>
  <c r="AB7" i="3"/>
  <c r="AC7" i="3"/>
  <c r="AD7" i="3"/>
  <c r="AE7" i="3"/>
  <c r="AF7" i="3"/>
  <c r="Z7" i="3"/>
  <c r="AC70" i="3"/>
  <c r="Z70" i="3"/>
  <c r="AB75" i="3"/>
  <c r="AA75" i="3"/>
  <c r="Z75" i="3"/>
  <c r="AB74" i="3"/>
  <c r="AA74" i="3"/>
  <c r="Z74" i="3"/>
  <c r="AB73" i="3"/>
  <c r="AA73" i="3"/>
  <c r="Z73" i="3"/>
  <c r="AB72" i="3"/>
  <c r="AA72" i="3"/>
  <c r="Z72" i="3"/>
  <c r="AB71" i="3"/>
  <c r="AA71" i="3"/>
  <c r="Z71" i="3"/>
  <c r="AB70" i="3"/>
  <c r="AA70" i="3"/>
  <c r="AB64" i="3"/>
  <c r="AA64" i="3"/>
  <c r="Z64" i="3"/>
  <c r="AC75" i="3"/>
  <c r="AC74" i="3"/>
  <c r="AC73" i="3"/>
  <c r="AC72" i="3"/>
  <c r="AC71" i="3"/>
  <c r="AC64" i="3"/>
  <c r="AG75" i="3"/>
  <c r="AF75" i="3"/>
  <c r="AE75" i="3"/>
  <c r="AE23" i="3" s="1"/>
  <c r="AD75" i="3"/>
  <c r="AG74" i="3"/>
  <c r="AF74" i="3"/>
  <c r="AE74" i="3"/>
  <c r="AE22" i="3" s="1"/>
  <c r="AD74" i="3"/>
  <c r="AG73" i="3"/>
  <c r="AF73" i="3"/>
  <c r="AE73" i="3"/>
  <c r="AE21" i="3" s="1"/>
  <c r="AD73" i="3"/>
  <c r="AG72" i="3"/>
  <c r="AF72" i="3"/>
  <c r="AE72" i="3"/>
  <c r="AE20" i="3" s="1"/>
  <c r="AD72" i="3"/>
  <c r="AG71" i="3"/>
  <c r="AF71" i="3"/>
  <c r="AF76" i="3" s="1"/>
  <c r="AE71" i="3"/>
  <c r="AE76" i="3" s="1"/>
  <c r="AD71" i="3"/>
  <c r="AD76" i="3" s="1"/>
  <c r="AF70" i="3"/>
  <c r="AE70" i="3"/>
  <c r="AD70" i="3"/>
  <c r="AF64" i="3"/>
  <c r="AE64" i="3"/>
  <c r="AD64" i="3"/>
  <c r="X17" i="3"/>
  <c r="W17" i="3"/>
  <c r="V17" i="3"/>
  <c r="X16" i="3"/>
  <c r="W16" i="3"/>
  <c r="V16" i="3"/>
  <c r="X15" i="3"/>
  <c r="W15" i="3"/>
  <c r="V15" i="3"/>
  <c r="X14" i="3"/>
  <c r="W14" i="3"/>
  <c r="V14" i="3"/>
  <c r="X13" i="3"/>
  <c r="W13" i="3"/>
  <c r="V13" i="3"/>
  <c r="X11" i="3"/>
  <c r="W11" i="3"/>
  <c r="V11" i="3"/>
  <c r="X10" i="3"/>
  <c r="W10" i="3"/>
  <c r="V10" i="3"/>
  <c r="X9" i="3"/>
  <c r="W9" i="3"/>
  <c r="V9" i="3"/>
  <c r="X8" i="3"/>
  <c r="W8" i="3"/>
  <c r="V8" i="3"/>
  <c r="X7" i="3"/>
  <c r="W7" i="3"/>
  <c r="V7" i="3"/>
  <c r="Y75" i="3"/>
  <c r="X75" i="3"/>
  <c r="W75" i="3"/>
  <c r="V75" i="3"/>
  <c r="Y74" i="3"/>
  <c r="X74" i="3"/>
  <c r="W74" i="3"/>
  <c r="V74" i="3"/>
  <c r="Y73" i="3"/>
  <c r="X73" i="3"/>
  <c r="W73" i="3"/>
  <c r="V73" i="3"/>
  <c r="Y72" i="3"/>
  <c r="X72" i="3"/>
  <c r="W72" i="3"/>
  <c r="V72" i="3"/>
  <c r="Y71" i="3"/>
  <c r="X71" i="3"/>
  <c r="X76" i="3" s="1"/>
  <c r="W71" i="3"/>
  <c r="W76" i="3" s="1"/>
  <c r="V71" i="3"/>
  <c r="V76" i="3" s="1"/>
  <c r="X70" i="3"/>
  <c r="W70" i="3"/>
  <c r="V70" i="3"/>
  <c r="X64" i="3"/>
  <c r="W64" i="3"/>
  <c r="V64" i="3"/>
  <c r="U75" i="3"/>
  <c r="T75" i="3"/>
  <c r="S75" i="3"/>
  <c r="R75" i="3"/>
  <c r="U74" i="3"/>
  <c r="T74" i="3"/>
  <c r="S74" i="3"/>
  <c r="R74" i="3"/>
  <c r="U73" i="3"/>
  <c r="T73" i="3"/>
  <c r="S73" i="3"/>
  <c r="R73" i="3"/>
  <c r="U72" i="3"/>
  <c r="T72" i="3"/>
  <c r="S72" i="3"/>
  <c r="R72" i="3"/>
  <c r="U71" i="3"/>
  <c r="T71" i="3"/>
  <c r="T76" i="3" s="1"/>
  <c r="S71" i="3"/>
  <c r="S76" i="3" s="1"/>
  <c r="R71" i="3"/>
  <c r="R76" i="3" s="1"/>
  <c r="U70" i="3"/>
  <c r="T70" i="3"/>
  <c r="S70" i="3"/>
  <c r="R70" i="3"/>
  <c r="U64" i="3"/>
  <c r="U76" i="3" s="1"/>
  <c r="T64" i="3"/>
  <c r="S64" i="3"/>
  <c r="R64" i="3"/>
  <c r="T17" i="3"/>
  <c r="S17" i="3"/>
  <c r="R17" i="3"/>
  <c r="T16" i="3"/>
  <c r="S16" i="3"/>
  <c r="R16" i="3"/>
  <c r="T15" i="3"/>
  <c r="S15" i="3"/>
  <c r="R15" i="3"/>
  <c r="T14" i="3"/>
  <c r="S14" i="3"/>
  <c r="R14" i="3"/>
  <c r="T13" i="3"/>
  <c r="S13" i="3"/>
  <c r="R13" i="3"/>
  <c r="T11" i="3"/>
  <c r="S11" i="3"/>
  <c r="R11" i="3"/>
  <c r="T10" i="3"/>
  <c r="S10" i="3"/>
  <c r="R10" i="3"/>
  <c r="T9" i="3"/>
  <c r="S9" i="3"/>
  <c r="R9" i="3"/>
  <c r="T8" i="3"/>
  <c r="S8" i="3"/>
  <c r="R8" i="3"/>
  <c r="T7" i="3"/>
  <c r="S7" i="3"/>
  <c r="R7" i="3"/>
  <c r="P9" i="3"/>
  <c r="P10" i="3"/>
  <c r="P11" i="3"/>
  <c r="P13" i="3"/>
  <c r="P14" i="3"/>
  <c r="P15" i="3"/>
  <c r="P16" i="3"/>
  <c r="P17" i="3"/>
  <c r="P8" i="3"/>
  <c r="P7" i="3"/>
  <c r="Q70" i="3"/>
  <c r="N9" i="3"/>
  <c r="O9" i="3"/>
  <c r="N10" i="3"/>
  <c r="O10" i="3"/>
  <c r="N11" i="3"/>
  <c r="O11" i="3"/>
  <c r="N13" i="3"/>
  <c r="O13" i="3"/>
  <c r="N14" i="3"/>
  <c r="O14" i="3"/>
  <c r="N15" i="3"/>
  <c r="O15" i="3"/>
  <c r="N16" i="3"/>
  <c r="O16" i="3"/>
  <c r="N17" i="3"/>
  <c r="O17" i="3"/>
  <c r="O8" i="3"/>
  <c r="N8" i="3"/>
  <c r="O7" i="3"/>
  <c r="N7" i="3"/>
  <c r="O75" i="3"/>
  <c r="P75" i="3"/>
  <c r="O74" i="3"/>
  <c r="P74" i="3"/>
  <c r="O73" i="3"/>
  <c r="P73" i="3"/>
  <c r="O72" i="3"/>
  <c r="P72" i="3"/>
  <c r="O71" i="3"/>
  <c r="O76" i="3" s="1"/>
  <c r="P71" i="3"/>
  <c r="N72" i="3"/>
  <c r="N73" i="3"/>
  <c r="N74" i="3"/>
  <c r="N75" i="3"/>
  <c r="N71" i="3"/>
  <c r="O70" i="3"/>
  <c r="O18" i="3" s="1"/>
  <c r="P70" i="3"/>
  <c r="N70" i="3"/>
  <c r="N18" i="3" s="1"/>
  <c r="P64" i="3"/>
  <c r="O64" i="3"/>
  <c r="N64" i="3"/>
  <c r="Q75" i="3"/>
  <c r="S23" i="3" s="1"/>
  <c r="Q74" i="3"/>
  <c r="N22" i="3" s="1"/>
  <c r="Q73" i="3"/>
  <c r="S21" i="3" s="1"/>
  <c r="Q72" i="3"/>
  <c r="T20" i="3" s="1"/>
  <c r="Q71" i="3"/>
  <c r="S19" i="3" s="1"/>
  <c r="Q64" i="3"/>
  <c r="N12" i="3" s="1"/>
  <c r="M75" i="3"/>
  <c r="M74" i="3"/>
  <c r="M73" i="3"/>
  <c r="M72" i="3"/>
  <c r="M71" i="3"/>
  <c r="M70" i="3"/>
  <c r="M64" i="3"/>
  <c r="J75" i="3"/>
  <c r="J74" i="3"/>
  <c r="J73" i="3"/>
  <c r="J72" i="3"/>
  <c r="J71" i="3"/>
  <c r="J70" i="3"/>
  <c r="J64" i="3"/>
  <c r="G75" i="3"/>
  <c r="G71" i="3"/>
  <c r="G72" i="3"/>
  <c r="G73" i="3"/>
  <c r="G74" i="3"/>
  <c r="G70" i="3"/>
  <c r="G64" i="3"/>
  <c r="BH93" i="2"/>
  <c r="BG93" i="2"/>
  <c r="BF93" i="2"/>
  <c r="BE93" i="2"/>
  <c r="BH92" i="2"/>
  <c r="BG92" i="2"/>
  <c r="BF92" i="2"/>
  <c r="BE92" i="2"/>
  <c r="BH91" i="2"/>
  <c r="BG91" i="2"/>
  <c r="BF91" i="2"/>
  <c r="BE91" i="2"/>
  <c r="BH90" i="2"/>
  <c r="BG90" i="2"/>
  <c r="BF90" i="2"/>
  <c r="BE90" i="2"/>
  <c r="BH89" i="2"/>
  <c r="BH94" i="2" s="1"/>
  <c r="BG89" i="2"/>
  <c r="BF89" i="2"/>
  <c r="BF94" i="2" s="1"/>
  <c r="BE89" i="2"/>
  <c r="BE94" i="2" s="1"/>
  <c r="BH88" i="2"/>
  <c r="BG88" i="2"/>
  <c r="BF88" i="2"/>
  <c r="BE88" i="2"/>
  <c r="BH82" i="2"/>
  <c r="BG82" i="2"/>
  <c r="BF82" i="2"/>
  <c r="BE82" i="2"/>
  <c r="BH76" i="2"/>
  <c r="BG76" i="2"/>
  <c r="BF76" i="2"/>
  <c r="BE76" i="2"/>
  <c r="BI93" i="2"/>
  <c r="BI92" i="2"/>
  <c r="BI91" i="2"/>
  <c r="BI90" i="2"/>
  <c r="BI89" i="2"/>
  <c r="BI88" i="2"/>
  <c r="BI82" i="2"/>
  <c r="BI76" i="2"/>
  <c r="BG23" i="2"/>
  <c r="BF23" i="2"/>
  <c r="BE23" i="2"/>
  <c r="BG22" i="2"/>
  <c r="BF22" i="2"/>
  <c r="BE22" i="2"/>
  <c r="BG21" i="2"/>
  <c r="BF21" i="2"/>
  <c r="BE21" i="2"/>
  <c r="BG20" i="2"/>
  <c r="BF20" i="2"/>
  <c r="BE20" i="2"/>
  <c r="BG19" i="2"/>
  <c r="BF19" i="2"/>
  <c r="BE19" i="2"/>
  <c r="BG17" i="2"/>
  <c r="BF17" i="2"/>
  <c r="BE17" i="2"/>
  <c r="BG16" i="2"/>
  <c r="BF16" i="2"/>
  <c r="BE16" i="2"/>
  <c r="BG15" i="2"/>
  <c r="BF15" i="2"/>
  <c r="BE15" i="2"/>
  <c r="BG14" i="2"/>
  <c r="BF14" i="2"/>
  <c r="BE14" i="2"/>
  <c r="BG13" i="2"/>
  <c r="BF13" i="2"/>
  <c r="BE13" i="2"/>
  <c r="BG11" i="2"/>
  <c r="BF11" i="2"/>
  <c r="BE11" i="2"/>
  <c r="BG10" i="2"/>
  <c r="BF10" i="2"/>
  <c r="BE10" i="2"/>
  <c r="BG9" i="2"/>
  <c r="BF9" i="2"/>
  <c r="BE9" i="2"/>
  <c r="BG8" i="2"/>
  <c r="BF8" i="2"/>
  <c r="BE8" i="2"/>
  <c r="BG7" i="2"/>
  <c r="BF7" i="2"/>
  <c r="BE7" i="2"/>
  <c r="BC23" i="2"/>
  <c r="BB23" i="2"/>
  <c r="BA23" i="2"/>
  <c r="AZ23" i="2"/>
  <c r="BC22" i="2"/>
  <c r="BB22" i="2"/>
  <c r="BA22" i="2"/>
  <c r="AZ22" i="2"/>
  <c r="BC21" i="2"/>
  <c r="BB21" i="2"/>
  <c r="BA21" i="2"/>
  <c r="AZ21" i="2"/>
  <c r="BC20" i="2"/>
  <c r="BB20" i="2"/>
  <c r="BA20" i="2"/>
  <c r="AZ20" i="2"/>
  <c r="BC19" i="2"/>
  <c r="BB19" i="2"/>
  <c r="BA19" i="2"/>
  <c r="AZ19" i="2"/>
  <c r="BC17" i="2"/>
  <c r="BB17" i="2"/>
  <c r="BA17" i="2"/>
  <c r="AZ17" i="2"/>
  <c r="BC16" i="2"/>
  <c r="BB16" i="2"/>
  <c r="BA16" i="2"/>
  <c r="AZ16" i="2"/>
  <c r="BC15" i="2"/>
  <c r="BB15" i="2"/>
  <c r="BA15" i="2"/>
  <c r="AZ15" i="2"/>
  <c r="BC14" i="2"/>
  <c r="BB14" i="2"/>
  <c r="BA14" i="2"/>
  <c r="AZ14" i="2"/>
  <c r="BC13" i="2"/>
  <c r="BB13" i="2"/>
  <c r="BA13" i="2"/>
  <c r="AZ13" i="2"/>
  <c r="BC11" i="2"/>
  <c r="BB11" i="2"/>
  <c r="BA11" i="2"/>
  <c r="AZ11" i="2"/>
  <c r="BC10" i="2"/>
  <c r="BB10" i="2"/>
  <c r="BA10" i="2"/>
  <c r="AZ10" i="2"/>
  <c r="BC9" i="2"/>
  <c r="BB9" i="2"/>
  <c r="BA9" i="2"/>
  <c r="AZ9" i="2"/>
  <c r="BC8" i="2"/>
  <c r="BB8" i="2"/>
  <c r="BA8" i="2"/>
  <c r="AZ8" i="2"/>
  <c r="BC7" i="2"/>
  <c r="BB7" i="2"/>
  <c r="BA7" i="2"/>
  <c r="AZ7" i="2"/>
  <c r="BD93" i="2"/>
  <c r="BC93" i="2"/>
  <c r="BB93" i="2"/>
  <c r="BA93" i="2"/>
  <c r="AZ93" i="2"/>
  <c r="BD92" i="2"/>
  <c r="BC92" i="2"/>
  <c r="BB92" i="2"/>
  <c r="BA92" i="2"/>
  <c r="AZ92" i="2"/>
  <c r="BD91" i="2"/>
  <c r="BC91" i="2"/>
  <c r="BB91" i="2"/>
  <c r="BA91" i="2"/>
  <c r="AZ91" i="2"/>
  <c r="BD90" i="2"/>
  <c r="BC90" i="2"/>
  <c r="BB90" i="2"/>
  <c r="BA90" i="2"/>
  <c r="AZ90" i="2"/>
  <c r="BD89" i="2"/>
  <c r="BC89" i="2"/>
  <c r="BB89" i="2"/>
  <c r="BA89" i="2"/>
  <c r="AZ89" i="2"/>
  <c r="BD88" i="2"/>
  <c r="BC88" i="2"/>
  <c r="BB88" i="2"/>
  <c r="BA88" i="2"/>
  <c r="AZ88" i="2"/>
  <c r="BD82" i="2"/>
  <c r="BC82" i="2"/>
  <c r="BB82" i="2"/>
  <c r="BA82" i="2"/>
  <c r="AZ82" i="2"/>
  <c r="BD76" i="2"/>
  <c r="BC76" i="2"/>
  <c r="BB76" i="2"/>
  <c r="BA76" i="2"/>
  <c r="AZ76" i="2"/>
  <c r="AX23" i="2"/>
  <c r="AW23" i="2"/>
  <c r="AV23" i="2"/>
  <c r="AU23" i="2"/>
  <c r="AT23" i="2"/>
  <c r="AX22" i="2"/>
  <c r="AW22" i="2"/>
  <c r="AV22" i="2"/>
  <c r="AU22" i="2"/>
  <c r="AT22" i="2"/>
  <c r="AX21" i="2"/>
  <c r="AW21" i="2"/>
  <c r="AV21" i="2"/>
  <c r="AU21" i="2"/>
  <c r="AT21" i="2"/>
  <c r="AX20" i="2"/>
  <c r="AW20" i="2"/>
  <c r="AV20" i="2"/>
  <c r="AU20" i="2"/>
  <c r="AT20" i="2"/>
  <c r="AX19" i="2"/>
  <c r="AW19" i="2"/>
  <c r="AV19" i="2"/>
  <c r="AU19" i="2"/>
  <c r="AT19" i="2"/>
  <c r="AX17" i="2"/>
  <c r="AW17" i="2"/>
  <c r="AV17" i="2"/>
  <c r="AU17" i="2"/>
  <c r="AT17" i="2"/>
  <c r="AX16" i="2"/>
  <c r="AW16" i="2"/>
  <c r="AV16" i="2"/>
  <c r="AU16" i="2"/>
  <c r="AT16" i="2"/>
  <c r="AX15" i="2"/>
  <c r="AW15" i="2"/>
  <c r="AV15" i="2"/>
  <c r="AU15" i="2"/>
  <c r="AT15" i="2"/>
  <c r="AX14" i="2"/>
  <c r="AW14" i="2"/>
  <c r="AV14" i="2"/>
  <c r="AU14" i="2"/>
  <c r="AT14" i="2"/>
  <c r="AX13" i="2"/>
  <c r="AW13" i="2"/>
  <c r="AV13" i="2"/>
  <c r="AU13" i="2"/>
  <c r="AT13" i="2"/>
  <c r="AX11" i="2"/>
  <c r="AW11" i="2"/>
  <c r="AV11" i="2"/>
  <c r="AU11" i="2"/>
  <c r="AT11" i="2"/>
  <c r="AX10" i="2"/>
  <c r="AW10" i="2"/>
  <c r="AV10" i="2"/>
  <c r="AU10" i="2"/>
  <c r="AT10" i="2"/>
  <c r="AX9" i="2"/>
  <c r="AW9" i="2"/>
  <c r="AV9" i="2"/>
  <c r="AU9" i="2"/>
  <c r="AT9" i="2"/>
  <c r="AX8" i="2"/>
  <c r="AW8" i="2"/>
  <c r="AV8" i="2"/>
  <c r="AU8" i="2"/>
  <c r="AT8" i="2"/>
  <c r="AX7" i="2"/>
  <c r="AW7" i="2"/>
  <c r="AV7" i="2"/>
  <c r="AU7" i="2"/>
  <c r="AT7" i="2"/>
  <c r="AY93" i="2"/>
  <c r="AX93" i="2"/>
  <c r="AW93" i="2"/>
  <c r="AV93" i="2"/>
  <c r="AU93" i="2"/>
  <c r="AT93" i="2"/>
  <c r="AY92" i="2"/>
  <c r="AX92" i="2"/>
  <c r="AW92" i="2"/>
  <c r="AV92" i="2"/>
  <c r="AU92" i="2"/>
  <c r="AT92" i="2"/>
  <c r="AY91" i="2"/>
  <c r="AX91" i="2"/>
  <c r="AW91" i="2"/>
  <c r="AV91" i="2"/>
  <c r="AU91" i="2"/>
  <c r="AT91" i="2"/>
  <c r="AY90" i="2"/>
  <c r="AX90" i="2"/>
  <c r="AW90" i="2"/>
  <c r="AV90" i="2"/>
  <c r="AU90" i="2"/>
  <c r="AT90" i="2"/>
  <c r="AY89" i="2"/>
  <c r="AY94" i="2" s="1"/>
  <c r="AX89" i="2"/>
  <c r="AX94" i="2" s="1"/>
  <c r="AW89" i="2"/>
  <c r="AW94" i="2" s="1"/>
  <c r="AV89" i="2"/>
  <c r="AV94" i="2" s="1"/>
  <c r="AU89" i="2"/>
  <c r="AU94" i="2" s="1"/>
  <c r="AT89" i="2"/>
  <c r="AT94" i="2" s="1"/>
  <c r="AY88" i="2"/>
  <c r="AX88" i="2"/>
  <c r="AW88" i="2"/>
  <c r="AV88" i="2"/>
  <c r="AU88" i="2"/>
  <c r="AT88" i="2"/>
  <c r="AY82" i="2"/>
  <c r="AX82" i="2"/>
  <c r="AW82" i="2"/>
  <c r="AV82" i="2"/>
  <c r="AU82" i="2"/>
  <c r="AT82" i="2"/>
  <c r="AY76" i="2"/>
  <c r="AX76" i="2"/>
  <c r="AW76" i="2"/>
  <c r="AV76" i="2"/>
  <c r="AU76" i="2"/>
  <c r="AT76" i="2"/>
  <c r="AR8" i="2"/>
  <c r="AR9" i="2"/>
  <c r="AR10" i="2"/>
  <c r="AR11" i="2"/>
  <c r="AR13" i="2"/>
  <c r="AR14" i="2"/>
  <c r="AR15" i="2"/>
  <c r="AR16" i="2"/>
  <c r="AR17" i="2"/>
  <c r="AR19" i="2"/>
  <c r="AR20" i="2"/>
  <c r="AR21" i="2"/>
  <c r="AR22" i="2"/>
  <c r="AR23" i="2"/>
  <c r="AQ8" i="2"/>
  <c r="AQ9" i="2"/>
  <c r="AQ10" i="2"/>
  <c r="AQ11" i="2"/>
  <c r="AQ13" i="2"/>
  <c r="AQ14" i="2"/>
  <c r="AQ15" i="2"/>
  <c r="AQ16" i="2"/>
  <c r="AQ17" i="2"/>
  <c r="AQ19" i="2"/>
  <c r="AQ20" i="2"/>
  <c r="AQ21" i="2"/>
  <c r="AQ22" i="2"/>
  <c r="AQ23" i="2"/>
  <c r="AP8" i="2"/>
  <c r="AP9" i="2"/>
  <c r="AP10" i="2"/>
  <c r="AP11" i="2"/>
  <c r="AP13" i="2"/>
  <c r="AP14" i="2"/>
  <c r="AP15" i="2"/>
  <c r="AP16" i="2"/>
  <c r="AP17" i="2"/>
  <c r="AP19" i="2"/>
  <c r="AP20" i="2"/>
  <c r="AP21" i="2"/>
  <c r="AP22" i="2"/>
  <c r="AP23" i="2"/>
  <c r="AQ7" i="2"/>
  <c r="AR7" i="2"/>
  <c r="AS7" i="2"/>
  <c r="AP7" i="2"/>
  <c r="AR93" i="2"/>
  <c r="AQ93" i="2"/>
  <c r="AP93" i="2"/>
  <c r="AR92" i="2"/>
  <c r="AQ92" i="2"/>
  <c r="AP92" i="2"/>
  <c r="AR91" i="2"/>
  <c r="AQ91" i="2"/>
  <c r="AP91" i="2"/>
  <c r="AR90" i="2"/>
  <c r="AQ90" i="2"/>
  <c r="AP90" i="2"/>
  <c r="AR89" i="2"/>
  <c r="AQ89" i="2"/>
  <c r="AP89" i="2"/>
  <c r="AR88" i="2"/>
  <c r="AQ88" i="2"/>
  <c r="AP88" i="2"/>
  <c r="AR82" i="2"/>
  <c r="AQ82" i="2"/>
  <c r="AP82" i="2"/>
  <c r="AR76" i="2"/>
  <c r="AQ76" i="2"/>
  <c r="AP76" i="2"/>
  <c r="AS93" i="2"/>
  <c r="AS92" i="2"/>
  <c r="AS91" i="2"/>
  <c r="AS90" i="2"/>
  <c r="AS89" i="2"/>
  <c r="AS88" i="2"/>
  <c r="AS82" i="2"/>
  <c r="AS76" i="2"/>
  <c r="AN23" i="2"/>
  <c r="AM23" i="2"/>
  <c r="AL23" i="2"/>
  <c r="AN22" i="2"/>
  <c r="AM22" i="2"/>
  <c r="AL22" i="2"/>
  <c r="AN21" i="2"/>
  <c r="AM21" i="2"/>
  <c r="AL21" i="2"/>
  <c r="AN20" i="2"/>
  <c r="AM20" i="2"/>
  <c r="AL20" i="2"/>
  <c r="AN19" i="2"/>
  <c r="AM19" i="2"/>
  <c r="AL19" i="2"/>
  <c r="AN17" i="2"/>
  <c r="AM17" i="2"/>
  <c r="AL17" i="2"/>
  <c r="AN16" i="2"/>
  <c r="AM16" i="2"/>
  <c r="AL16" i="2"/>
  <c r="AN15" i="2"/>
  <c r="AM15" i="2"/>
  <c r="AL15" i="2"/>
  <c r="AN14" i="2"/>
  <c r="AM14" i="2"/>
  <c r="AL14" i="2"/>
  <c r="AN13" i="2"/>
  <c r="AM13" i="2"/>
  <c r="AL13" i="2"/>
  <c r="AN11" i="2"/>
  <c r="AM11" i="2"/>
  <c r="AL11" i="2"/>
  <c r="AN10" i="2"/>
  <c r="AM10" i="2"/>
  <c r="AL10" i="2"/>
  <c r="AN9" i="2"/>
  <c r="AM9" i="2"/>
  <c r="AL9" i="2"/>
  <c r="AN8" i="2"/>
  <c r="AM8" i="2"/>
  <c r="AL8" i="2"/>
  <c r="AN7" i="2"/>
  <c r="AM7" i="2"/>
  <c r="AL7" i="2"/>
  <c r="AN93" i="2"/>
  <c r="AM93" i="2"/>
  <c r="AL93" i="2"/>
  <c r="AN92" i="2"/>
  <c r="AM92" i="2"/>
  <c r="AL92" i="2"/>
  <c r="AN91" i="2"/>
  <c r="AM91" i="2"/>
  <c r="AL91" i="2"/>
  <c r="AN90" i="2"/>
  <c r="AM90" i="2"/>
  <c r="AL90" i="2"/>
  <c r="AN89" i="2"/>
  <c r="AM89" i="2"/>
  <c r="AL89" i="2"/>
  <c r="AN88" i="2"/>
  <c r="AM88" i="2"/>
  <c r="AL88" i="2"/>
  <c r="AN82" i="2"/>
  <c r="AM82" i="2"/>
  <c r="AL82" i="2"/>
  <c r="AN76" i="2"/>
  <c r="AM76" i="2"/>
  <c r="AL76" i="2"/>
  <c r="AO93" i="2"/>
  <c r="AO92" i="2"/>
  <c r="AO91" i="2"/>
  <c r="AO90" i="2"/>
  <c r="AO89" i="2"/>
  <c r="AO88" i="2"/>
  <c r="AO82" i="2"/>
  <c r="AO76" i="2"/>
  <c r="AH8" i="2"/>
  <c r="AI8" i="2"/>
  <c r="AJ8" i="2"/>
  <c r="AH9" i="2"/>
  <c r="AI9" i="2"/>
  <c r="AJ9" i="2"/>
  <c r="AH10" i="2"/>
  <c r="AI10" i="2"/>
  <c r="AJ10" i="2"/>
  <c r="AH11" i="2"/>
  <c r="AI11" i="2"/>
  <c r="AJ11" i="2"/>
  <c r="AH13" i="2"/>
  <c r="AI13" i="2"/>
  <c r="AJ13" i="2"/>
  <c r="AH14" i="2"/>
  <c r="AI14" i="2"/>
  <c r="AJ14" i="2"/>
  <c r="AH15" i="2"/>
  <c r="AI15" i="2"/>
  <c r="AJ15" i="2"/>
  <c r="AH16" i="2"/>
  <c r="AI16" i="2"/>
  <c r="AJ16" i="2"/>
  <c r="AH17" i="2"/>
  <c r="AI17" i="2"/>
  <c r="AJ17" i="2"/>
  <c r="AH19" i="2"/>
  <c r="AI19" i="2"/>
  <c r="AJ19" i="2"/>
  <c r="AH20" i="2"/>
  <c r="AI20" i="2"/>
  <c r="AJ20" i="2"/>
  <c r="AH21" i="2"/>
  <c r="AI21" i="2"/>
  <c r="AJ21" i="2"/>
  <c r="AH22" i="2"/>
  <c r="AI22" i="2"/>
  <c r="AJ22" i="2"/>
  <c r="AH23" i="2"/>
  <c r="AI23" i="2"/>
  <c r="AJ23" i="2"/>
  <c r="AH7" i="2"/>
  <c r="AJ7" i="2"/>
  <c r="AI7" i="2"/>
  <c r="AK93" i="2"/>
  <c r="AJ93" i="2"/>
  <c r="AI93" i="2"/>
  <c r="AH93" i="2"/>
  <c r="AK92" i="2"/>
  <c r="AJ92" i="2"/>
  <c r="AI92" i="2"/>
  <c r="AH92" i="2"/>
  <c r="AK91" i="2"/>
  <c r="AJ91" i="2"/>
  <c r="AI91" i="2"/>
  <c r="AH91" i="2"/>
  <c r="AK90" i="2"/>
  <c r="AJ90" i="2"/>
  <c r="AI90" i="2"/>
  <c r="AH90" i="2"/>
  <c r="AK89" i="2"/>
  <c r="AK94" i="2" s="1"/>
  <c r="AJ89" i="2"/>
  <c r="AJ94" i="2" s="1"/>
  <c r="AI89" i="2"/>
  <c r="AI94" i="2" s="1"/>
  <c r="AH89" i="2"/>
  <c r="AH94" i="2" s="1"/>
  <c r="AK88" i="2"/>
  <c r="AJ88" i="2"/>
  <c r="AI88" i="2"/>
  <c r="AH88" i="2"/>
  <c r="AK82" i="2"/>
  <c r="AJ82" i="2"/>
  <c r="AI82" i="2"/>
  <c r="AH82" i="2"/>
  <c r="AK76" i="2"/>
  <c r="AJ76" i="2"/>
  <c r="AI76" i="2"/>
  <c r="AH76" i="2"/>
  <c r="Z15" i="2"/>
  <c r="AA15" i="2"/>
  <c r="AB15" i="2"/>
  <c r="AC15" i="2"/>
  <c r="AD15" i="2"/>
  <c r="AE15" i="2"/>
  <c r="AF15" i="2"/>
  <c r="Z16" i="2"/>
  <c r="AA16" i="2"/>
  <c r="AB16" i="2"/>
  <c r="AC16" i="2"/>
  <c r="AD16" i="2"/>
  <c r="AE16" i="2"/>
  <c r="AF16" i="2"/>
  <c r="Z17" i="2"/>
  <c r="AA17" i="2"/>
  <c r="AB17" i="2"/>
  <c r="AC17" i="2"/>
  <c r="AD17" i="2"/>
  <c r="AE17" i="2"/>
  <c r="AF17" i="2"/>
  <c r="Z19" i="2"/>
  <c r="AA19" i="2"/>
  <c r="AB19" i="2"/>
  <c r="AC19" i="2"/>
  <c r="AD19" i="2"/>
  <c r="AE19" i="2"/>
  <c r="AF19" i="2"/>
  <c r="Z20" i="2"/>
  <c r="AA20" i="2"/>
  <c r="AB20" i="2"/>
  <c r="AC20" i="2"/>
  <c r="AD20" i="2"/>
  <c r="AE20" i="2"/>
  <c r="AF20" i="2"/>
  <c r="Z21" i="2"/>
  <c r="AA21" i="2"/>
  <c r="AB21" i="2"/>
  <c r="AC21" i="2"/>
  <c r="AD21" i="2"/>
  <c r="AE21" i="2"/>
  <c r="AF21" i="2"/>
  <c r="Z22" i="2"/>
  <c r="AA22" i="2"/>
  <c r="AB22" i="2"/>
  <c r="AC22" i="2"/>
  <c r="AD22" i="2"/>
  <c r="AE22" i="2"/>
  <c r="AF22" i="2"/>
  <c r="Z23" i="2"/>
  <c r="AA23" i="2"/>
  <c r="AB23" i="2"/>
  <c r="AC23" i="2"/>
  <c r="AD23" i="2"/>
  <c r="AE23" i="2"/>
  <c r="AF23" i="2"/>
  <c r="Z8" i="2"/>
  <c r="AA8" i="2"/>
  <c r="AB8" i="2"/>
  <c r="AC8" i="2"/>
  <c r="AD8" i="2"/>
  <c r="AE8" i="2"/>
  <c r="AF8" i="2"/>
  <c r="Z9" i="2"/>
  <c r="AA9" i="2"/>
  <c r="AB9" i="2"/>
  <c r="AC9" i="2"/>
  <c r="AD9" i="2"/>
  <c r="AE9" i="2"/>
  <c r="AF9" i="2"/>
  <c r="Z10" i="2"/>
  <c r="AA10" i="2"/>
  <c r="AB10" i="2"/>
  <c r="AC10" i="2"/>
  <c r="AD10" i="2"/>
  <c r="AE10" i="2"/>
  <c r="AF10" i="2"/>
  <c r="Z11" i="2"/>
  <c r="AA11" i="2"/>
  <c r="AB11" i="2"/>
  <c r="AC11" i="2"/>
  <c r="AD11" i="2"/>
  <c r="AE11" i="2"/>
  <c r="AF11" i="2"/>
  <c r="Z13" i="2"/>
  <c r="AA13" i="2"/>
  <c r="AB13" i="2"/>
  <c r="AC13" i="2"/>
  <c r="AD13" i="2"/>
  <c r="AE13" i="2"/>
  <c r="AF13" i="2"/>
  <c r="Z14" i="2"/>
  <c r="AA14" i="2"/>
  <c r="AB14" i="2"/>
  <c r="AC14" i="2"/>
  <c r="AD14" i="2"/>
  <c r="AE14" i="2"/>
  <c r="AF14" i="2"/>
  <c r="AA7" i="2"/>
  <c r="AB7" i="2"/>
  <c r="AC7" i="2"/>
  <c r="AD7" i="2"/>
  <c r="AE7" i="2"/>
  <c r="AF7" i="2"/>
  <c r="Z7" i="2"/>
  <c r="AB93" i="2"/>
  <c r="AA93" i="2"/>
  <c r="Z93" i="2"/>
  <c r="AB92" i="2"/>
  <c r="AA92" i="2"/>
  <c r="Z92" i="2"/>
  <c r="AB91" i="2"/>
  <c r="AA91" i="2"/>
  <c r="Z91" i="2"/>
  <c r="AB90" i="2"/>
  <c r="AA90" i="2"/>
  <c r="Z90" i="2"/>
  <c r="AB89" i="2"/>
  <c r="AA89" i="2"/>
  <c r="Z89" i="2"/>
  <c r="AB88" i="2"/>
  <c r="AA88" i="2"/>
  <c r="Z88" i="2"/>
  <c r="AB82" i="2"/>
  <c r="AA82" i="2"/>
  <c r="Z82" i="2"/>
  <c r="AB76" i="2"/>
  <c r="AA76" i="2"/>
  <c r="Z76" i="2"/>
  <c r="AC93" i="2"/>
  <c r="AC92" i="2"/>
  <c r="AC91" i="2"/>
  <c r="AC90" i="2"/>
  <c r="AC89" i="2"/>
  <c r="AC88" i="2"/>
  <c r="AC82" i="2"/>
  <c r="AC76" i="2"/>
  <c r="AG93" i="2"/>
  <c r="BE29" i="2" s="1"/>
  <c r="AF93" i="2"/>
  <c r="AE93" i="2"/>
  <c r="AE29" i="2" s="1"/>
  <c r="AD93" i="2"/>
  <c r="AG92" i="2"/>
  <c r="BE28" i="2" s="1"/>
  <c r="AF92" i="2"/>
  <c r="AE92" i="2"/>
  <c r="AE28" i="2" s="1"/>
  <c r="AD92" i="2"/>
  <c r="AG91" i="2"/>
  <c r="BE27" i="2" s="1"/>
  <c r="AF91" i="2"/>
  <c r="AE91" i="2"/>
  <c r="AE27" i="2" s="1"/>
  <c r="AD91" i="2"/>
  <c r="AG90" i="2"/>
  <c r="BE26" i="2" s="1"/>
  <c r="AF90" i="2"/>
  <c r="AE90" i="2"/>
  <c r="AE26" i="2" s="1"/>
  <c r="AD90" i="2"/>
  <c r="AG89" i="2"/>
  <c r="AG94" i="2" s="1"/>
  <c r="AF89" i="2"/>
  <c r="AF94" i="2" s="1"/>
  <c r="AE89" i="2"/>
  <c r="AE94" i="2" s="1"/>
  <c r="AE30" i="2" s="1"/>
  <c r="AD89" i="2"/>
  <c r="AD94" i="2" s="1"/>
  <c r="AG88" i="2"/>
  <c r="AF88" i="2"/>
  <c r="AE88" i="2"/>
  <c r="AE24" i="2" s="1"/>
  <c r="AD88" i="2"/>
  <c r="AG82" i="2"/>
  <c r="BG18" i="2" s="1"/>
  <c r="AF82" i="2"/>
  <c r="AE82" i="2"/>
  <c r="AE18" i="2" s="1"/>
  <c r="AD82" i="2"/>
  <c r="AG76" i="2"/>
  <c r="BE12" i="2" s="1"/>
  <c r="AF76" i="2"/>
  <c r="AE76" i="2"/>
  <c r="AE12" i="2" s="1"/>
  <c r="AD76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1" i="2"/>
  <c r="W11" i="2"/>
  <c r="V11" i="2"/>
  <c r="X10" i="2"/>
  <c r="W10" i="2"/>
  <c r="V10" i="2"/>
  <c r="X9" i="2"/>
  <c r="W9" i="2"/>
  <c r="V9" i="2"/>
  <c r="X8" i="2"/>
  <c r="W8" i="2"/>
  <c r="V8" i="2"/>
  <c r="X7" i="2"/>
  <c r="W7" i="2"/>
  <c r="V7" i="2"/>
  <c r="Y93" i="2"/>
  <c r="X93" i="2"/>
  <c r="W93" i="2"/>
  <c r="V93" i="2"/>
  <c r="Y92" i="2"/>
  <c r="X92" i="2"/>
  <c r="W92" i="2"/>
  <c r="V92" i="2"/>
  <c r="Y91" i="2"/>
  <c r="X91" i="2"/>
  <c r="W91" i="2"/>
  <c r="V91" i="2"/>
  <c r="Y90" i="2"/>
  <c r="X90" i="2"/>
  <c r="W90" i="2"/>
  <c r="V90" i="2"/>
  <c r="Y89" i="2"/>
  <c r="Y94" i="2" s="1"/>
  <c r="X89" i="2"/>
  <c r="X94" i="2" s="1"/>
  <c r="W89" i="2"/>
  <c r="W94" i="2" s="1"/>
  <c r="V89" i="2"/>
  <c r="V94" i="2" s="1"/>
  <c r="Y88" i="2"/>
  <c r="X88" i="2"/>
  <c r="W88" i="2"/>
  <c r="V88" i="2"/>
  <c r="Y82" i="2"/>
  <c r="X82" i="2"/>
  <c r="W82" i="2"/>
  <c r="V82" i="2"/>
  <c r="Y76" i="2"/>
  <c r="X76" i="2"/>
  <c r="W76" i="2"/>
  <c r="V76" i="2"/>
  <c r="T23" i="2"/>
  <c r="S23" i="2"/>
  <c r="R23" i="2"/>
  <c r="T22" i="2"/>
  <c r="S22" i="2"/>
  <c r="R22" i="2"/>
  <c r="T21" i="2"/>
  <c r="S21" i="2"/>
  <c r="R21" i="2"/>
  <c r="T20" i="2"/>
  <c r="S20" i="2"/>
  <c r="R20" i="2"/>
  <c r="T19" i="2"/>
  <c r="S19" i="2"/>
  <c r="R19" i="2"/>
  <c r="T17" i="2"/>
  <c r="S17" i="2"/>
  <c r="R17" i="2"/>
  <c r="T16" i="2"/>
  <c r="S16" i="2"/>
  <c r="R16" i="2"/>
  <c r="T15" i="2"/>
  <c r="S15" i="2"/>
  <c r="R15" i="2"/>
  <c r="T14" i="2"/>
  <c r="S14" i="2"/>
  <c r="R14" i="2"/>
  <c r="T13" i="2"/>
  <c r="S13" i="2"/>
  <c r="R13" i="2"/>
  <c r="T11" i="2"/>
  <c r="S11" i="2"/>
  <c r="R11" i="2"/>
  <c r="T10" i="2"/>
  <c r="S10" i="2"/>
  <c r="R10" i="2"/>
  <c r="T9" i="2"/>
  <c r="S9" i="2"/>
  <c r="R9" i="2"/>
  <c r="T8" i="2"/>
  <c r="S8" i="2"/>
  <c r="R8" i="2"/>
  <c r="T7" i="2"/>
  <c r="S7" i="2"/>
  <c r="R7" i="2"/>
  <c r="W94" i="6" l="1"/>
  <c r="G94" i="6"/>
  <c r="J94" i="6"/>
  <c r="V94" i="6"/>
  <c r="X94" i="6"/>
  <c r="Q94" i="6"/>
  <c r="AE30" i="6" s="1"/>
  <c r="O12" i="6"/>
  <c r="P18" i="6"/>
  <c r="N18" i="6"/>
  <c r="O24" i="6"/>
  <c r="P25" i="6"/>
  <c r="N25" i="6"/>
  <c r="O26" i="6"/>
  <c r="P27" i="6"/>
  <c r="N27" i="6"/>
  <c r="O28" i="6"/>
  <c r="P29" i="6"/>
  <c r="N29" i="6"/>
  <c r="S12" i="6"/>
  <c r="S18" i="6"/>
  <c r="S24" i="6"/>
  <c r="S25" i="6"/>
  <c r="S26" i="6"/>
  <c r="S27" i="6"/>
  <c r="S28" i="6"/>
  <c r="S29" i="6"/>
  <c r="P12" i="6"/>
  <c r="N12" i="6"/>
  <c r="O18" i="6"/>
  <c r="P24" i="6"/>
  <c r="N24" i="6"/>
  <c r="O25" i="6"/>
  <c r="P26" i="6"/>
  <c r="N26" i="6"/>
  <c r="O27" i="6"/>
  <c r="P28" i="6"/>
  <c r="N28" i="6"/>
  <c r="O29" i="6"/>
  <c r="R12" i="6"/>
  <c r="T12" i="6"/>
  <c r="R18" i="6"/>
  <c r="T18" i="6"/>
  <c r="R24" i="6"/>
  <c r="T24" i="6"/>
  <c r="T25" i="6"/>
  <c r="R26" i="6"/>
  <c r="T26" i="6"/>
  <c r="R27" i="6"/>
  <c r="T27" i="6"/>
  <c r="R28" i="6"/>
  <c r="T28" i="6"/>
  <c r="R29" i="6"/>
  <c r="T29" i="6"/>
  <c r="AL30" i="6"/>
  <c r="AP30" i="6"/>
  <c r="BF30" i="6"/>
  <c r="AI30" i="6"/>
  <c r="AX30" i="6"/>
  <c r="AQ30" i="6"/>
  <c r="BC30" i="6"/>
  <c r="R30" i="6"/>
  <c r="BB12" i="6"/>
  <c r="AZ12" i="6"/>
  <c r="AM12" i="6"/>
  <c r="AJ12" i="6"/>
  <c r="BC12" i="6"/>
  <c r="BA12" i="6"/>
  <c r="AN12" i="6"/>
  <c r="AL12" i="6"/>
  <c r="Z12" i="6"/>
  <c r="BF12" i="6"/>
  <c r="AC12" i="6"/>
  <c r="BE12" i="6"/>
  <c r="AF12" i="6"/>
  <c r="AI12" i="6"/>
  <c r="AP12" i="6"/>
  <c r="AT12" i="6"/>
  <c r="AX12" i="6"/>
  <c r="AQ12" i="6"/>
  <c r="AU12" i="6"/>
  <c r="AD12" i="6"/>
  <c r="AE12" i="6"/>
  <c r="AA12" i="6"/>
  <c r="BG12" i="6"/>
  <c r="AB12" i="6"/>
  <c r="AR12" i="6"/>
  <c r="AV12" i="6"/>
  <c r="AH12" i="6"/>
  <c r="AW12" i="6"/>
  <c r="AZ24" i="6"/>
  <c r="AM24" i="6"/>
  <c r="AH24" i="6"/>
  <c r="BB24" i="6"/>
  <c r="AN24" i="6"/>
  <c r="AL24" i="6"/>
  <c r="AI24" i="6"/>
  <c r="AF24" i="6"/>
  <c r="BF24" i="6"/>
  <c r="AE24" i="6"/>
  <c r="AA24" i="6"/>
  <c r="BE24" i="6"/>
  <c r="AD24" i="6"/>
  <c r="AJ24" i="6"/>
  <c r="AP24" i="6"/>
  <c r="AT24" i="6"/>
  <c r="AX24" i="6"/>
  <c r="BC24" i="6"/>
  <c r="AQ24" i="6"/>
  <c r="AU24" i="6"/>
  <c r="AB24" i="6"/>
  <c r="AC24" i="6"/>
  <c r="BG24" i="6"/>
  <c r="Z24" i="6"/>
  <c r="AR24" i="6"/>
  <c r="AV24" i="6"/>
  <c r="BA24" i="6"/>
  <c r="AW24" i="6"/>
  <c r="BB26" i="6"/>
  <c r="AZ26" i="6"/>
  <c r="AN26" i="6"/>
  <c r="AJ26" i="6"/>
  <c r="BC26" i="6"/>
  <c r="BA26" i="6"/>
  <c r="AL26" i="6"/>
  <c r="AH26" i="6"/>
  <c r="AD26" i="6"/>
  <c r="BF26" i="6"/>
  <c r="AC26" i="6"/>
  <c r="BE26" i="6"/>
  <c r="Z26" i="6"/>
  <c r="AI26" i="6"/>
  <c r="AP26" i="6"/>
  <c r="AT26" i="6"/>
  <c r="AX26" i="6"/>
  <c r="AM26" i="6"/>
  <c r="AQ26" i="6"/>
  <c r="AU26" i="6"/>
  <c r="AB26" i="6"/>
  <c r="AE26" i="6"/>
  <c r="AA26" i="6"/>
  <c r="BG26" i="6"/>
  <c r="AF26" i="6"/>
  <c r="AR26" i="6"/>
  <c r="AV26" i="6"/>
  <c r="AW26" i="6"/>
  <c r="BB28" i="6"/>
  <c r="AL28" i="6"/>
  <c r="AH28" i="6"/>
  <c r="AZ28" i="6"/>
  <c r="AN28" i="6"/>
  <c r="AJ28" i="6"/>
  <c r="AD28" i="6"/>
  <c r="BF28" i="6"/>
  <c r="AE28" i="6"/>
  <c r="AA28" i="6"/>
  <c r="BE28" i="6"/>
  <c r="AF28" i="6"/>
  <c r="AP28" i="6"/>
  <c r="AT28" i="6"/>
  <c r="AX28" i="6"/>
  <c r="BC28" i="6"/>
  <c r="AQ28" i="6"/>
  <c r="AU28" i="6"/>
  <c r="Z28" i="6"/>
  <c r="AC28" i="6"/>
  <c r="BG28" i="6"/>
  <c r="AB28" i="6"/>
  <c r="AI28" i="6"/>
  <c r="AR28" i="6"/>
  <c r="AV28" i="6"/>
  <c r="BA28" i="6"/>
  <c r="AM28" i="6"/>
  <c r="AW28" i="6"/>
  <c r="O94" i="6"/>
  <c r="T94" i="6"/>
  <c r="T30" i="6" s="1"/>
  <c r="V12" i="6"/>
  <c r="X12" i="6"/>
  <c r="V18" i="6"/>
  <c r="X18" i="6"/>
  <c r="V24" i="6"/>
  <c r="X24" i="6"/>
  <c r="V26" i="6"/>
  <c r="X26" i="6"/>
  <c r="V27" i="6"/>
  <c r="X27" i="6"/>
  <c r="V28" i="6"/>
  <c r="X28" i="6"/>
  <c r="W29" i="6"/>
  <c r="R25" i="6"/>
  <c r="AZ18" i="6"/>
  <c r="AL18" i="6"/>
  <c r="AN18" i="6"/>
  <c r="AJ18" i="6"/>
  <c r="BC18" i="6"/>
  <c r="AM18" i="6"/>
  <c r="AF18" i="6"/>
  <c r="AB18" i="6"/>
  <c r="BE18" i="6"/>
  <c r="AE18" i="6"/>
  <c r="AP18" i="6"/>
  <c r="AV18" i="6"/>
  <c r="BB18" i="6"/>
  <c r="AH18" i="6"/>
  <c r="AU18" i="6"/>
  <c r="BA18" i="6"/>
  <c r="AC18" i="6"/>
  <c r="BF18" i="6"/>
  <c r="AD18" i="6"/>
  <c r="Z18" i="6"/>
  <c r="BG18" i="6"/>
  <c r="AA18" i="6"/>
  <c r="AI18" i="6"/>
  <c r="AR18" i="6"/>
  <c r="AT18" i="6"/>
  <c r="AX18" i="6"/>
  <c r="AQ18" i="6"/>
  <c r="AW18" i="6"/>
  <c r="BB25" i="6"/>
  <c r="AZ25" i="6"/>
  <c r="AN25" i="6"/>
  <c r="AL25" i="6"/>
  <c r="AJ25" i="6"/>
  <c r="BC25" i="6"/>
  <c r="BA25" i="6"/>
  <c r="AM25" i="6"/>
  <c r="Z25" i="6"/>
  <c r="AC25" i="6"/>
  <c r="AD25" i="6"/>
  <c r="BF25" i="6"/>
  <c r="AB25" i="6"/>
  <c r="BG25" i="6"/>
  <c r="AW25" i="6"/>
  <c r="AU25" i="6"/>
  <c r="AR25" i="6"/>
  <c r="AP25" i="6"/>
  <c r="AH25" i="6"/>
  <c r="AA25" i="6"/>
  <c r="AF25" i="6"/>
  <c r="AE25" i="6"/>
  <c r="BE25" i="6"/>
  <c r="AX25" i="6"/>
  <c r="AV25" i="6"/>
  <c r="AT25" i="6"/>
  <c r="AQ25" i="6"/>
  <c r="AI25" i="6"/>
  <c r="BC27" i="6"/>
  <c r="AZ27" i="6"/>
  <c r="AM27" i="6"/>
  <c r="AI27" i="6"/>
  <c r="BA27" i="6"/>
  <c r="AN27" i="6"/>
  <c r="AL27" i="6"/>
  <c r="AJ27" i="6"/>
  <c r="AH27" i="6"/>
  <c r="AE27" i="6"/>
  <c r="AF27" i="6"/>
  <c r="AB27" i="6"/>
  <c r="BE27" i="6"/>
  <c r="AP27" i="6"/>
  <c r="AV27" i="6"/>
  <c r="BB27" i="6"/>
  <c r="AU27" i="6"/>
  <c r="AA27" i="6"/>
  <c r="BF27" i="6"/>
  <c r="AD27" i="6"/>
  <c r="Z27" i="6"/>
  <c r="BG27" i="6"/>
  <c r="AC27" i="6"/>
  <c r="AR27" i="6"/>
  <c r="AT27" i="6"/>
  <c r="AX27" i="6"/>
  <c r="AQ27" i="6"/>
  <c r="AW27" i="6"/>
  <c r="BB29" i="6"/>
  <c r="AN29" i="6"/>
  <c r="AL29" i="6"/>
  <c r="AH29" i="6"/>
  <c r="BC29" i="6"/>
  <c r="BA29" i="6"/>
  <c r="AM29" i="6"/>
  <c r="AJ29" i="6"/>
  <c r="AD29" i="6"/>
  <c r="AC29" i="6"/>
  <c r="BE29" i="6"/>
  <c r="AF29" i="6"/>
  <c r="BF29" i="6"/>
  <c r="AI29" i="6"/>
  <c r="AP29" i="6"/>
  <c r="AV29" i="6"/>
  <c r="AU29" i="6"/>
  <c r="Z29" i="6"/>
  <c r="AE29" i="6"/>
  <c r="AA29" i="6"/>
  <c r="BG29" i="6"/>
  <c r="AB29" i="6"/>
  <c r="AR29" i="6"/>
  <c r="AT29" i="6"/>
  <c r="AX29" i="6"/>
  <c r="AZ29" i="6"/>
  <c r="AQ29" i="6"/>
  <c r="AW29" i="6"/>
  <c r="M94" i="6"/>
  <c r="N94" i="6"/>
  <c r="P94" i="6"/>
  <c r="S94" i="6"/>
  <c r="W12" i="6"/>
  <c r="W18" i="6"/>
  <c r="W24" i="6"/>
  <c r="W26" i="6"/>
  <c r="W27" i="6"/>
  <c r="W28" i="6"/>
  <c r="V29" i="6"/>
  <c r="X29" i="6"/>
  <c r="BF18" i="5"/>
  <c r="AP94" i="5"/>
  <c r="AR94" i="5"/>
  <c r="BD94" i="5"/>
  <c r="BI94" i="5"/>
  <c r="BG15" i="5"/>
  <c r="BG21" i="5"/>
  <c r="AX27" i="5"/>
  <c r="AX31" i="5"/>
  <c r="AQ94" i="5"/>
  <c r="AS94" i="5"/>
  <c r="G94" i="5"/>
  <c r="J94" i="5"/>
  <c r="M94" i="5"/>
  <c r="P9" i="5"/>
  <c r="N9" i="5"/>
  <c r="O9" i="5"/>
  <c r="P12" i="5"/>
  <c r="N12" i="5"/>
  <c r="P15" i="5"/>
  <c r="N15" i="5"/>
  <c r="O18" i="5"/>
  <c r="P21" i="5"/>
  <c r="N21" i="5"/>
  <c r="P27" i="5"/>
  <c r="N27" i="5"/>
  <c r="P31" i="5"/>
  <c r="R9" i="5"/>
  <c r="T9" i="5"/>
  <c r="R15" i="5"/>
  <c r="T15" i="5"/>
  <c r="V9" i="5"/>
  <c r="X9" i="5"/>
  <c r="V15" i="5"/>
  <c r="X15" i="5"/>
  <c r="AD9" i="5"/>
  <c r="AF9" i="5"/>
  <c r="AD12" i="5"/>
  <c r="AF12" i="5"/>
  <c r="AD18" i="5"/>
  <c r="AF18" i="5"/>
  <c r="AC12" i="5"/>
  <c r="AB9" i="5"/>
  <c r="AA12" i="5"/>
  <c r="Z18" i="5"/>
  <c r="AB18" i="5"/>
  <c r="AE15" i="5"/>
  <c r="AC15" i="5"/>
  <c r="AA15" i="5"/>
  <c r="AH9" i="5"/>
  <c r="AJ9" i="5"/>
  <c r="AH15" i="5"/>
  <c r="AJ15" i="5"/>
  <c r="AH21" i="5"/>
  <c r="AJ21" i="5"/>
  <c r="AH27" i="5"/>
  <c r="AJ27" i="5"/>
  <c r="AL9" i="5"/>
  <c r="AN9" i="5"/>
  <c r="AL12" i="5"/>
  <c r="AN12" i="5"/>
  <c r="AL15" i="5"/>
  <c r="AN15" i="5"/>
  <c r="AL18" i="5"/>
  <c r="AN18" i="5"/>
  <c r="AL21" i="5"/>
  <c r="AN21" i="5"/>
  <c r="AL24" i="5"/>
  <c r="AN24" i="5"/>
  <c r="AL27" i="5"/>
  <c r="AN27" i="5"/>
  <c r="AL30" i="5"/>
  <c r="AN30" i="5"/>
  <c r="AL32" i="5"/>
  <c r="AN32" i="5"/>
  <c r="AP24" i="5"/>
  <c r="AP30" i="5"/>
  <c r="AR30" i="5"/>
  <c r="O15" i="5"/>
  <c r="P18" i="5"/>
  <c r="N18" i="5"/>
  <c r="AE9" i="5"/>
  <c r="AC9" i="5"/>
  <c r="AA18" i="5"/>
  <c r="AF15" i="5"/>
  <c r="AB15" i="5"/>
  <c r="Z15" i="5"/>
  <c r="AI9" i="5"/>
  <c r="AI12" i="5"/>
  <c r="AI15" i="5"/>
  <c r="AI18" i="5"/>
  <c r="AI21" i="5"/>
  <c r="AI24" i="5"/>
  <c r="AI27" i="5"/>
  <c r="AI30" i="5"/>
  <c r="AI32" i="5"/>
  <c r="AM12" i="5"/>
  <c r="AM18" i="5"/>
  <c r="AM24" i="5"/>
  <c r="AM30" i="5"/>
  <c r="AM32" i="5"/>
  <c r="AQ12" i="5"/>
  <c r="AU9" i="5"/>
  <c r="AW9" i="5"/>
  <c r="AU12" i="5"/>
  <c r="AW12" i="5"/>
  <c r="AU24" i="5"/>
  <c r="AW24" i="5"/>
  <c r="AZ24" i="5"/>
  <c r="BB24" i="5"/>
  <c r="AZ30" i="5"/>
  <c r="O24" i="5"/>
  <c r="O30" i="5"/>
  <c r="O32" i="5"/>
  <c r="R12" i="5"/>
  <c r="T12" i="5"/>
  <c r="R18" i="5"/>
  <c r="T18" i="5"/>
  <c r="R30" i="5"/>
  <c r="O12" i="5"/>
  <c r="V12" i="5"/>
  <c r="X12" i="5"/>
  <c r="V18" i="5"/>
  <c r="X18" i="5"/>
  <c r="Z9" i="5"/>
  <c r="AA9" i="5"/>
  <c r="Z12" i="5"/>
  <c r="AB12" i="5"/>
  <c r="AE12" i="5"/>
  <c r="AD15" i="5"/>
  <c r="AC18" i="5"/>
  <c r="AE18" i="5"/>
  <c r="AH12" i="5"/>
  <c r="AJ12" i="5"/>
  <c r="AH18" i="5"/>
  <c r="AJ18" i="5"/>
  <c r="AH24" i="5"/>
  <c r="AJ24" i="5"/>
  <c r="AH30" i="5"/>
  <c r="AJ30" i="5"/>
  <c r="AI31" i="5"/>
  <c r="AH32" i="5"/>
  <c r="AJ32" i="5"/>
  <c r="AP9" i="5"/>
  <c r="AR9" i="5"/>
  <c r="AP12" i="5"/>
  <c r="AR12" i="5"/>
  <c r="AP15" i="5"/>
  <c r="AR15" i="5"/>
  <c r="AP18" i="5"/>
  <c r="AR18" i="5"/>
  <c r="AP21" i="5"/>
  <c r="AR21" i="5"/>
  <c r="AR24" i="5"/>
  <c r="AP27" i="5"/>
  <c r="AR27" i="5"/>
  <c r="AP32" i="5"/>
  <c r="AR32" i="5"/>
  <c r="AM9" i="5"/>
  <c r="AM15" i="5"/>
  <c r="AM21" i="5"/>
  <c r="AM27" i="5"/>
  <c r="AM31" i="5"/>
  <c r="AQ9" i="5"/>
  <c r="AQ30" i="5"/>
  <c r="AT9" i="5"/>
  <c r="AV9" i="5"/>
  <c r="AX9" i="5"/>
  <c r="AV12" i="5"/>
  <c r="AX12" i="5"/>
  <c r="AU15" i="5"/>
  <c r="AW15" i="5"/>
  <c r="AT18" i="5"/>
  <c r="AX18" i="5"/>
  <c r="AU21" i="5"/>
  <c r="AW21" i="5"/>
  <c r="AT24" i="5"/>
  <c r="AV24" i="5"/>
  <c r="AX24" i="5"/>
  <c r="AU27" i="5"/>
  <c r="AW27" i="5"/>
  <c r="AT30" i="5"/>
  <c r="AX30" i="5"/>
  <c r="AU31" i="5"/>
  <c r="AU32" i="5"/>
  <c r="AW32" i="5"/>
  <c r="AU18" i="5"/>
  <c r="AW18" i="5"/>
  <c r="AU30" i="5"/>
  <c r="AW30" i="5"/>
  <c r="BA9" i="5"/>
  <c r="BC9" i="5"/>
  <c r="AZ12" i="5"/>
  <c r="BB12" i="5"/>
  <c r="BA15" i="5"/>
  <c r="BC15" i="5"/>
  <c r="AZ18" i="5"/>
  <c r="BB18" i="5"/>
  <c r="BA21" i="5"/>
  <c r="BC21" i="5"/>
  <c r="BA27" i="5"/>
  <c r="BC27" i="5"/>
  <c r="BB30" i="5"/>
  <c r="AZ32" i="5"/>
  <c r="BB32" i="5"/>
  <c r="BE9" i="5"/>
  <c r="BG9" i="5"/>
  <c r="BG12" i="5"/>
  <c r="BF15" i="5"/>
  <c r="BE18" i="5"/>
  <c r="BG18" i="5"/>
  <c r="BF21" i="5"/>
  <c r="BF24" i="5"/>
  <c r="BG27" i="5"/>
  <c r="BE24" i="5"/>
  <c r="BE27" i="5"/>
  <c r="BG30" i="5"/>
  <c r="BE32" i="5"/>
  <c r="BG32" i="5"/>
  <c r="Q94" i="5"/>
  <c r="AM33" i="5" s="1"/>
  <c r="O21" i="5"/>
  <c r="P24" i="5"/>
  <c r="N24" i="5"/>
  <c r="O27" i="5"/>
  <c r="P30" i="5"/>
  <c r="N30" i="5"/>
  <c r="O31" i="5"/>
  <c r="P32" i="5"/>
  <c r="N32" i="5"/>
  <c r="S9" i="5"/>
  <c r="S12" i="5"/>
  <c r="S15" i="5"/>
  <c r="S18" i="5"/>
  <c r="W9" i="5"/>
  <c r="W12" i="5"/>
  <c r="W15" i="5"/>
  <c r="W18" i="5"/>
  <c r="AH31" i="5"/>
  <c r="AJ31" i="5"/>
  <c r="AQ15" i="5"/>
  <c r="AQ18" i="5"/>
  <c r="AQ21" i="5"/>
  <c r="AQ24" i="5"/>
  <c r="AQ27" i="5"/>
  <c r="AQ33" i="5"/>
  <c r="AQ32" i="5"/>
  <c r="AL31" i="5"/>
  <c r="AN31" i="5"/>
  <c r="AT15" i="5"/>
  <c r="AV15" i="5"/>
  <c r="AX15" i="5"/>
  <c r="AV18" i="5"/>
  <c r="AT21" i="5"/>
  <c r="AV21" i="5"/>
  <c r="AX21" i="5"/>
  <c r="AT27" i="5"/>
  <c r="AV27" i="5"/>
  <c r="AV30" i="5"/>
  <c r="AT31" i="5"/>
  <c r="AV31" i="5"/>
  <c r="AT32" i="5"/>
  <c r="AT12" i="5"/>
  <c r="AT33" i="5"/>
  <c r="AV33" i="5"/>
  <c r="AX33" i="5"/>
  <c r="AX32" i="5"/>
  <c r="AZ9" i="5"/>
  <c r="BB9" i="5"/>
  <c r="BA12" i="5"/>
  <c r="BC12" i="5"/>
  <c r="AZ15" i="5"/>
  <c r="BB15" i="5"/>
  <c r="BA18" i="5"/>
  <c r="BC18" i="5"/>
  <c r="AZ21" i="5"/>
  <c r="BB21" i="5"/>
  <c r="BA24" i="5"/>
  <c r="BC24" i="5"/>
  <c r="AZ27" i="5"/>
  <c r="BB27" i="5"/>
  <c r="BA30" i="5"/>
  <c r="BC30" i="5"/>
  <c r="BA32" i="5"/>
  <c r="BC32" i="5"/>
  <c r="BE15" i="5"/>
  <c r="BE21" i="5"/>
  <c r="BF12" i="5"/>
  <c r="BF27" i="5"/>
  <c r="BF30" i="5"/>
  <c r="BF31" i="5"/>
  <c r="BF32" i="5"/>
  <c r="AF31" i="4"/>
  <c r="L31" i="4"/>
  <c r="I9" i="4" s="1"/>
  <c r="BB19" i="3"/>
  <c r="BB20" i="3"/>
  <c r="BB21" i="3"/>
  <c r="BB22" i="3"/>
  <c r="BB23" i="3"/>
  <c r="BH70" i="3"/>
  <c r="BI70" i="3" s="1"/>
  <c r="G76" i="3"/>
  <c r="P20" i="3"/>
  <c r="T18" i="3"/>
  <c r="AK70" i="3"/>
  <c r="AO70" i="3"/>
  <c r="AS70" i="3"/>
  <c r="AI12" i="3"/>
  <c r="AI20" i="3"/>
  <c r="AI22" i="3"/>
  <c r="AM12" i="3"/>
  <c r="AM20" i="3"/>
  <c r="AM22" i="3"/>
  <c r="AQ12" i="3"/>
  <c r="AQ20" i="3"/>
  <c r="AQ22" i="3"/>
  <c r="BF12" i="3"/>
  <c r="BF20" i="3"/>
  <c r="BF22" i="3"/>
  <c r="N23" i="3"/>
  <c r="N21" i="3"/>
  <c r="P19" i="3"/>
  <c r="P21" i="3"/>
  <c r="P23" i="3"/>
  <c r="AC19" i="3"/>
  <c r="AC21" i="3"/>
  <c r="AC23" i="3"/>
  <c r="Z19" i="3"/>
  <c r="AB19" i="3"/>
  <c r="AA20" i="3"/>
  <c r="Z21" i="3"/>
  <c r="AB21" i="3"/>
  <c r="AA22" i="3"/>
  <c r="Z23" i="3"/>
  <c r="AB23" i="3"/>
  <c r="AJ18" i="3"/>
  <c r="AI21" i="3"/>
  <c r="AI23" i="3"/>
  <c r="AN18" i="3"/>
  <c r="AM21" i="3"/>
  <c r="AM23" i="3"/>
  <c r="AR18" i="3"/>
  <c r="AQ21" i="3"/>
  <c r="AQ23" i="3"/>
  <c r="BG18" i="3"/>
  <c r="BF21" i="3"/>
  <c r="BF23" i="3"/>
  <c r="J76" i="3"/>
  <c r="P12" i="3"/>
  <c r="P18" i="3"/>
  <c r="N19" i="3"/>
  <c r="N20" i="3"/>
  <c r="O20" i="3"/>
  <c r="O21" i="3"/>
  <c r="O23" i="3"/>
  <c r="AD20" i="3"/>
  <c r="AF20" i="3"/>
  <c r="AD21" i="3"/>
  <c r="AF21" i="3"/>
  <c r="AD22" i="3"/>
  <c r="AF22" i="3"/>
  <c r="AD23" i="3"/>
  <c r="AF23" i="3"/>
  <c r="AC20" i="3"/>
  <c r="AC22" i="3"/>
  <c r="AA19" i="3"/>
  <c r="Z20" i="3"/>
  <c r="AB20" i="3"/>
  <c r="AA21" i="3"/>
  <c r="Z22" i="3"/>
  <c r="AB22" i="3"/>
  <c r="AA23" i="3"/>
  <c r="AH12" i="3"/>
  <c r="AJ12" i="3"/>
  <c r="AI18" i="3"/>
  <c r="AH20" i="3"/>
  <c r="AJ20" i="3"/>
  <c r="AH21" i="3"/>
  <c r="AJ21" i="3"/>
  <c r="AH22" i="3"/>
  <c r="AJ22" i="3"/>
  <c r="AH23" i="3"/>
  <c r="AJ23" i="3"/>
  <c r="AL12" i="3"/>
  <c r="AN12" i="3"/>
  <c r="AM18" i="3"/>
  <c r="AL20" i="3"/>
  <c r="AN20" i="3"/>
  <c r="AL21" i="3"/>
  <c r="AN21" i="3"/>
  <c r="AL22" i="3"/>
  <c r="AN22" i="3"/>
  <c r="AL23" i="3"/>
  <c r="AN23" i="3"/>
  <c r="AP12" i="3"/>
  <c r="AR12" i="3"/>
  <c r="AQ18" i="3"/>
  <c r="AP20" i="3"/>
  <c r="AR20" i="3"/>
  <c r="AP21" i="3"/>
  <c r="AR21" i="3"/>
  <c r="AP22" i="3"/>
  <c r="AR22" i="3"/>
  <c r="AP23" i="3"/>
  <c r="AR23" i="3"/>
  <c r="AT20" i="3"/>
  <c r="AV20" i="3"/>
  <c r="AX20" i="3"/>
  <c r="AT21" i="3"/>
  <c r="AV21" i="3"/>
  <c r="AX21" i="3"/>
  <c r="AT22" i="3"/>
  <c r="AV22" i="3"/>
  <c r="AX22" i="3"/>
  <c r="AT23" i="3"/>
  <c r="AV23" i="3"/>
  <c r="AX23" i="3"/>
  <c r="BE12" i="3"/>
  <c r="BG12" i="3"/>
  <c r="BF18" i="3"/>
  <c r="BE20" i="3"/>
  <c r="BG20" i="3"/>
  <c r="BE21" i="3"/>
  <c r="BG21" i="3"/>
  <c r="BE22" i="3"/>
  <c r="BG22" i="3"/>
  <c r="BE23" i="3"/>
  <c r="BG23" i="3"/>
  <c r="M76" i="3"/>
  <c r="P76" i="3"/>
  <c r="N76" i="3"/>
  <c r="O19" i="3"/>
  <c r="P22" i="3"/>
  <c r="S12" i="3"/>
  <c r="S18" i="3"/>
  <c r="R19" i="3"/>
  <c r="T19" i="3"/>
  <c r="S20" i="3"/>
  <c r="R21" i="3"/>
  <c r="T21" i="3"/>
  <c r="S22" i="3"/>
  <c r="R23" i="3"/>
  <c r="T23" i="3"/>
  <c r="W12" i="3"/>
  <c r="V18" i="3"/>
  <c r="X18" i="3"/>
  <c r="W20" i="3"/>
  <c r="W21" i="3"/>
  <c r="W22" i="3"/>
  <c r="W23" i="3"/>
  <c r="Y70" i="3"/>
  <c r="AF19" i="3"/>
  <c r="AD19" i="3"/>
  <c r="AH18" i="3"/>
  <c r="AI19" i="3"/>
  <c r="AL18" i="3"/>
  <c r="AM19" i="3"/>
  <c r="AP18" i="3"/>
  <c r="AQ19" i="3"/>
  <c r="AW19" i="3"/>
  <c r="AU19" i="3"/>
  <c r="BA19" i="3"/>
  <c r="BC19" i="3"/>
  <c r="BA20" i="3"/>
  <c r="BC20" i="3"/>
  <c r="BA21" i="3"/>
  <c r="BC21" i="3"/>
  <c r="BA22" i="3"/>
  <c r="BC22" i="3"/>
  <c r="BA23" i="3"/>
  <c r="BC23" i="3"/>
  <c r="BE18" i="3"/>
  <c r="BF19" i="3"/>
  <c r="R12" i="3"/>
  <c r="T12" i="3"/>
  <c r="R18" i="3"/>
  <c r="R20" i="3"/>
  <c r="R22" i="3"/>
  <c r="T22" i="3"/>
  <c r="V12" i="3"/>
  <c r="X12" i="3"/>
  <c r="W18" i="3"/>
  <c r="V20" i="3"/>
  <c r="X20" i="3"/>
  <c r="V21" i="3"/>
  <c r="X21" i="3"/>
  <c r="V22" i="3"/>
  <c r="X22" i="3"/>
  <c r="V23" i="3"/>
  <c r="X23" i="3"/>
  <c r="Y64" i="3"/>
  <c r="AE19" i="3"/>
  <c r="AH19" i="3"/>
  <c r="AJ19" i="3"/>
  <c r="AL19" i="3"/>
  <c r="AN19" i="3"/>
  <c r="AP19" i="3"/>
  <c r="AR19" i="3"/>
  <c r="AX19" i="3"/>
  <c r="AV19" i="3"/>
  <c r="AT19" i="3"/>
  <c r="AZ19" i="3"/>
  <c r="AZ20" i="3"/>
  <c r="AZ21" i="3"/>
  <c r="AZ22" i="3"/>
  <c r="AZ23" i="3"/>
  <c r="BE19" i="3"/>
  <c r="BG19" i="3"/>
  <c r="AC94" i="2"/>
  <c r="Z94" i="2"/>
  <c r="Z30" i="2" s="1"/>
  <c r="AH12" i="2"/>
  <c r="AH18" i="2"/>
  <c r="AH24" i="2"/>
  <c r="AH30" i="2"/>
  <c r="AH26" i="2"/>
  <c r="AH27" i="2"/>
  <c r="AH28" i="2"/>
  <c r="AH29" i="2"/>
  <c r="AO94" i="2"/>
  <c r="AL94" i="2"/>
  <c r="AL30" i="2" s="1"/>
  <c r="AZ94" i="2"/>
  <c r="BD94" i="2"/>
  <c r="BG94" i="2"/>
  <c r="AL18" i="2"/>
  <c r="AL27" i="2"/>
  <c r="AL29" i="2"/>
  <c r="AQ18" i="2"/>
  <c r="AQ25" i="2"/>
  <c r="AQ27" i="2"/>
  <c r="AQ29" i="2"/>
  <c r="BI94" i="2"/>
  <c r="AC18" i="2"/>
  <c r="AC30" i="2"/>
  <c r="AC27" i="2"/>
  <c r="AC29" i="2"/>
  <c r="AA12" i="2"/>
  <c r="Z18" i="2"/>
  <c r="AB18" i="2"/>
  <c r="AA24" i="2"/>
  <c r="AB25" i="2"/>
  <c r="AA26" i="2"/>
  <c r="Z27" i="2"/>
  <c r="AB27" i="2"/>
  <c r="AA28" i="2"/>
  <c r="Z29" i="2"/>
  <c r="AB29" i="2"/>
  <c r="AP12" i="2"/>
  <c r="AR12" i="2"/>
  <c r="AP24" i="2"/>
  <c r="AR24" i="2"/>
  <c r="AP26" i="2"/>
  <c r="AR26" i="2"/>
  <c r="AP28" i="2"/>
  <c r="AR28" i="2"/>
  <c r="AT12" i="2"/>
  <c r="AV12" i="2"/>
  <c r="AX12" i="2"/>
  <c r="AT18" i="2"/>
  <c r="AV18" i="2"/>
  <c r="AX18" i="2"/>
  <c r="AT24" i="2"/>
  <c r="AV24" i="2"/>
  <c r="AX24" i="2"/>
  <c r="AT30" i="2"/>
  <c r="AV30" i="2"/>
  <c r="AX30" i="2"/>
  <c r="AT26" i="2"/>
  <c r="AV26" i="2"/>
  <c r="AX26" i="2"/>
  <c r="AT27" i="2"/>
  <c r="AV27" i="2"/>
  <c r="AX27" i="2"/>
  <c r="AT28" i="2"/>
  <c r="AV28" i="2"/>
  <c r="AX28" i="2"/>
  <c r="AT29" i="2"/>
  <c r="AV29" i="2"/>
  <c r="AX29" i="2"/>
  <c r="BA12" i="2"/>
  <c r="BC12" i="2"/>
  <c r="AZ18" i="2"/>
  <c r="BB18" i="2"/>
  <c r="BA24" i="2"/>
  <c r="BC24" i="2"/>
  <c r="AZ30" i="2"/>
  <c r="BB25" i="2"/>
  <c r="BA26" i="2"/>
  <c r="BC26" i="2"/>
  <c r="AZ27" i="2"/>
  <c r="BB27" i="2"/>
  <c r="BA28" i="2"/>
  <c r="BC28" i="2"/>
  <c r="AZ29" i="2"/>
  <c r="BB29" i="2"/>
  <c r="AD12" i="2"/>
  <c r="AF12" i="2"/>
  <c r="AD18" i="2"/>
  <c r="AF18" i="2"/>
  <c r="AD24" i="2"/>
  <c r="AF24" i="2"/>
  <c r="AD30" i="2"/>
  <c r="AF30" i="2"/>
  <c r="AD26" i="2"/>
  <c r="AF26" i="2"/>
  <c r="AD27" i="2"/>
  <c r="AF27" i="2"/>
  <c r="AD28" i="2"/>
  <c r="AF28" i="2"/>
  <c r="AD29" i="2"/>
  <c r="AF29" i="2"/>
  <c r="AC12" i="2"/>
  <c r="AC24" i="2"/>
  <c r="AC26" i="2"/>
  <c r="AC28" i="2"/>
  <c r="Z12" i="2"/>
  <c r="AB12" i="2"/>
  <c r="AA18" i="2"/>
  <c r="Z24" i="2"/>
  <c r="AB24" i="2"/>
  <c r="AA25" i="2"/>
  <c r="Z26" i="2"/>
  <c r="AB26" i="2"/>
  <c r="AA27" i="2"/>
  <c r="Z28" i="2"/>
  <c r="AB28" i="2"/>
  <c r="AA29" i="2"/>
  <c r="AL12" i="2"/>
  <c r="AL24" i="2"/>
  <c r="AL26" i="2"/>
  <c r="AL28" i="2"/>
  <c r="AS94" i="2"/>
  <c r="AQ12" i="2"/>
  <c r="AP18" i="2"/>
  <c r="AR18" i="2"/>
  <c r="AQ24" i="2"/>
  <c r="AP94" i="2"/>
  <c r="AR25" i="2"/>
  <c r="AQ26" i="2"/>
  <c r="AP27" i="2"/>
  <c r="AR27" i="2"/>
  <c r="AQ28" i="2"/>
  <c r="AP29" i="2"/>
  <c r="AR29" i="2"/>
  <c r="AU12" i="2"/>
  <c r="AW12" i="2"/>
  <c r="AU18" i="2"/>
  <c r="AW18" i="2"/>
  <c r="AU24" i="2"/>
  <c r="AW24" i="2"/>
  <c r="AU30" i="2"/>
  <c r="AW30" i="2"/>
  <c r="AU26" i="2"/>
  <c r="AW26" i="2"/>
  <c r="AU27" i="2"/>
  <c r="AW27" i="2"/>
  <c r="AU28" i="2"/>
  <c r="AW28" i="2"/>
  <c r="AU29" i="2"/>
  <c r="AW29" i="2"/>
  <c r="AZ12" i="2"/>
  <c r="BB12" i="2"/>
  <c r="BA18" i="2"/>
  <c r="BC18" i="2"/>
  <c r="AZ24" i="2"/>
  <c r="BB24" i="2"/>
  <c r="BA25" i="2"/>
  <c r="BC25" i="2"/>
  <c r="AZ26" i="2"/>
  <c r="BB26" i="2"/>
  <c r="BA27" i="2"/>
  <c r="BC27" i="2"/>
  <c r="AZ28" i="2"/>
  <c r="BB28" i="2"/>
  <c r="BA29" i="2"/>
  <c r="BC29" i="2"/>
  <c r="AF25" i="2"/>
  <c r="AD25" i="2"/>
  <c r="Z25" i="2"/>
  <c r="AH25" i="2"/>
  <c r="AT25" i="2"/>
  <c r="AV25" i="2"/>
  <c r="AX25" i="2"/>
  <c r="AZ25" i="2"/>
  <c r="BF18" i="2"/>
  <c r="BG25" i="2"/>
  <c r="BG26" i="2"/>
  <c r="BG27" i="2"/>
  <c r="BF28" i="2"/>
  <c r="BG29" i="2"/>
  <c r="BF12" i="2"/>
  <c r="BF24" i="2"/>
  <c r="BF30" i="2"/>
  <c r="BF26" i="2"/>
  <c r="BF27" i="2"/>
  <c r="BF29" i="2"/>
  <c r="AE25" i="2"/>
  <c r="AC25" i="2"/>
  <c r="AL25" i="2"/>
  <c r="AP25" i="2"/>
  <c r="AU25" i="2"/>
  <c r="AW25" i="2"/>
  <c r="BE18" i="2"/>
  <c r="BE25" i="2"/>
  <c r="BG12" i="2"/>
  <c r="BE24" i="2"/>
  <c r="BG24" i="2"/>
  <c r="BE30" i="2"/>
  <c r="BG30" i="2"/>
  <c r="BG28" i="2"/>
  <c r="X25" i="6"/>
  <c r="W25" i="6"/>
  <c r="V25" i="6"/>
  <c r="BE31" i="5"/>
  <c r="BG31" i="5"/>
  <c r="BF94" i="5"/>
  <c r="BF33" i="5" s="1"/>
  <c r="BC94" i="5"/>
  <c r="BC33" i="5" s="1"/>
  <c r="BA94" i="5"/>
  <c r="BA33" i="5" s="1"/>
  <c r="AZ94" i="5"/>
  <c r="AZ33" i="5" s="1"/>
  <c r="BA31" i="5"/>
  <c r="AZ31" i="5"/>
  <c r="BB94" i="5"/>
  <c r="BB33" i="5" s="1"/>
  <c r="BC31" i="5"/>
  <c r="BB31" i="5"/>
  <c r="AW31" i="5"/>
  <c r="AQ31" i="5"/>
  <c r="AR31" i="5"/>
  <c r="AP31" i="5"/>
  <c r="N94" i="5"/>
  <c r="N33" i="5" s="1"/>
  <c r="P94" i="5"/>
  <c r="P33" i="5" s="1"/>
  <c r="R21" i="5"/>
  <c r="T21" i="5"/>
  <c r="S24" i="5"/>
  <c r="S27" i="5"/>
  <c r="S30" i="5"/>
  <c r="S33" i="5"/>
  <c r="S32" i="5"/>
  <c r="N31" i="5"/>
  <c r="W21" i="5"/>
  <c r="W24" i="5"/>
  <c r="W27" i="5"/>
  <c r="W30" i="5"/>
  <c r="W33" i="5"/>
  <c r="W32" i="5"/>
  <c r="AF21" i="5"/>
  <c r="AD24" i="5"/>
  <c r="AF24" i="5"/>
  <c r="AD27" i="5"/>
  <c r="AF27" i="5"/>
  <c r="AD30" i="5"/>
  <c r="AF30" i="5"/>
  <c r="AD33" i="5"/>
  <c r="AF33" i="5"/>
  <c r="AF32" i="5"/>
  <c r="AC24" i="5"/>
  <c r="AC30" i="5"/>
  <c r="Z21" i="5"/>
  <c r="AB21" i="5"/>
  <c r="AA24" i="5"/>
  <c r="Z27" i="5"/>
  <c r="AB27" i="5"/>
  <c r="AA30" i="5"/>
  <c r="AD31" i="5"/>
  <c r="AB31" i="5"/>
  <c r="Z31" i="5"/>
  <c r="AD32" i="5"/>
  <c r="AB32" i="5"/>
  <c r="Z32" i="5"/>
  <c r="O94" i="5"/>
  <c r="O33" i="5" s="1"/>
  <c r="S21" i="5"/>
  <c r="R27" i="5"/>
  <c r="T27" i="5"/>
  <c r="T30" i="5"/>
  <c r="R33" i="5"/>
  <c r="T33" i="5"/>
  <c r="R32" i="5"/>
  <c r="T32" i="5"/>
  <c r="R24" i="5"/>
  <c r="T24" i="5"/>
  <c r="V21" i="5"/>
  <c r="X21" i="5"/>
  <c r="V24" i="5"/>
  <c r="X24" i="5"/>
  <c r="V27" i="5"/>
  <c r="X27" i="5"/>
  <c r="V30" i="5"/>
  <c r="X30" i="5"/>
  <c r="V33" i="5"/>
  <c r="X33" i="5"/>
  <c r="V32" i="5"/>
  <c r="X32" i="5"/>
  <c r="AD21" i="5"/>
  <c r="AE21" i="5"/>
  <c r="AE24" i="5"/>
  <c r="AE27" i="5"/>
  <c r="AE30" i="5"/>
  <c r="AE33" i="5"/>
  <c r="AC21" i="5"/>
  <c r="AC27" i="5"/>
  <c r="AA21" i="5"/>
  <c r="Z24" i="5"/>
  <c r="AB24" i="5"/>
  <c r="AA27" i="5"/>
  <c r="Z30" i="5"/>
  <c r="AB30" i="5"/>
  <c r="AE31" i="5"/>
  <c r="AC31" i="5"/>
  <c r="AA31" i="5"/>
  <c r="AE32" i="5"/>
  <c r="AC32" i="5"/>
  <c r="AA32" i="5"/>
  <c r="AF31" i="5"/>
  <c r="AC94" i="5"/>
  <c r="AC33" i="5" s="1"/>
  <c r="AB94" i="5"/>
  <c r="AB33" i="5" s="1"/>
  <c r="AA94" i="5"/>
  <c r="AA33" i="5" s="1"/>
  <c r="Z94" i="5"/>
  <c r="Z33" i="5" s="1"/>
  <c r="X31" i="5"/>
  <c r="W31" i="5"/>
  <c r="V31" i="5"/>
  <c r="T31" i="5"/>
  <c r="S31" i="5"/>
  <c r="R31" i="5"/>
  <c r="BC31" i="4"/>
  <c r="AZ9" i="4"/>
  <c r="AY31" i="4"/>
  <c r="AT31" i="4"/>
  <c r="AN31" i="4"/>
  <c r="AJ31" i="4"/>
  <c r="AB31" i="4"/>
  <c r="T31" i="4"/>
  <c r="P31" i="4"/>
  <c r="BH64" i="3"/>
  <c r="BH76" i="3" s="1"/>
  <c r="BD70" i="3"/>
  <c r="BD64" i="3"/>
  <c r="AY70" i="3"/>
  <c r="AV18" i="3" s="1"/>
  <c r="AY64" i="3"/>
  <c r="AS64" i="3"/>
  <c r="AO64" i="3"/>
  <c r="AK64" i="3"/>
  <c r="Z76" i="3"/>
  <c r="AA76" i="3"/>
  <c r="AB76" i="3"/>
  <c r="AG70" i="3"/>
  <c r="AF18" i="3" s="1"/>
  <c r="AC76" i="3"/>
  <c r="AG64" i="3"/>
  <c r="AG76" i="3" s="1"/>
  <c r="AD24" i="3" s="1"/>
  <c r="X19" i="3"/>
  <c r="W19" i="3"/>
  <c r="V19" i="3"/>
  <c r="O22" i="3"/>
  <c r="O12" i="3"/>
  <c r="Q76" i="3"/>
  <c r="AM24" i="3" s="1"/>
  <c r="BF25" i="2"/>
  <c r="BB94" i="2"/>
  <c r="BB30" i="2" s="1"/>
  <c r="BA94" i="2"/>
  <c r="BA30" i="2" s="1"/>
  <c r="BC94" i="2"/>
  <c r="BC30" i="2" s="1"/>
  <c r="AR94" i="2"/>
  <c r="AR30" i="2" s="1"/>
  <c r="AQ94" i="2"/>
  <c r="AN94" i="2"/>
  <c r="AM94" i="2"/>
  <c r="AB94" i="2"/>
  <c r="AB30" i="2" s="1"/>
  <c r="AA94" i="2"/>
  <c r="AA30" i="2" s="1"/>
  <c r="U93" i="2"/>
  <c r="T93" i="2"/>
  <c r="S93" i="2"/>
  <c r="R93" i="2"/>
  <c r="U92" i="2"/>
  <c r="T92" i="2"/>
  <c r="S92" i="2"/>
  <c r="R92" i="2"/>
  <c r="U91" i="2"/>
  <c r="T91" i="2"/>
  <c r="S91" i="2"/>
  <c r="R91" i="2"/>
  <c r="U90" i="2"/>
  <c r="T90" i="2"/>
  <c r="S90" i="2"/>
  <c r="R90" i="2"/>
  <c r="U89" i="2"/>
  <c r="U94" i="2" s="1"/>
  <c r="T89" i="2"/>
  <c r="S89" i="2"/>
  <c r="R89" i="2"/>
  <c r="U88" i="2"/>
  <c r="T88" i="2"/>
  <c r="S88" i="2"/>
  <c r="R88" i="2"/>
  <c r="U82" i="2"/>
  <c r="T82" i="2"/>
  <c r="S82" i="2"/>
  <c r="R82" i="2"/>
  <c r="U76" i="2"/>
  <c r="T76" i="2"/>
  <c r="S76" i="2"/>
  <c r="R76" i="2"/>
  <c r="N10" i="2"/>
  <c r="O10" i="2"/>
  <c r="P10" i="2"/>
  <c r="N11" i="2"/>
  <c r="O11" i="2"/>
  <c r="P11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N19" i="2"/>
  <c r="O19" i="2"/>
  <c r="P19" i="2"/>
  <c r="N20" i="2"/>
  <c r="O20" i="2"/>
  <c r="P20" i="2"/>
  <c r="N21" i="2"/>
  <c r="O21" i="2"/>
  <c r="P21" i="2"/>
  <c r="N22" i="2"/>
  <c r="O22" i="2"/>
  <c r="P22" i="2"/>
  <c r="N23" i="2"/>
  <c r="O23" i="2"/>
  <c r="P23" i="2"/>
  <c r="P9" i="2"/>
  <c r="O9" i="2"/>
  <c r="N9" i="2"/>
  <c r="P8" i="2"/>
  <c r="O8" i="2"/>
  <c r="N8" i="2"/>
  <c r="N7" i="2"/>
  <c r="O7" i="2"/>
  <c r="P7" i="2"/>
  <c r="N93" i="2"/>
  <c r="O93" i="2"/>
  <c r="N92" i="2"/>
  <c r="O92" i="2"/>
  <c r="N91" i="2"/>
  <c r="O91" i="2"/>
  <c r="N90" i="2"/>
  <c r="O90" i="2"/>
  <c r="N89" i="2"/>
  <c r="O89" i="2"/>
  <c r="O94" i="2" s="1"/>
  <c r="N88" i="2"/>
  <c r="N82" i="2"/>
  <c r="N76" i="2"/>
  <c r="Q93" i="2"/>
  <c r="X29" i="2" s="1"/>
  <c r="P93" i="2"/>
  <c r="Q92" i="2"/>
  <c r="X28" i="2" s="1"/>
  <c r="P92" i="2"/>
  <c r="Q91" i="2"/>
  <c r="X27" i="2" s="1"/>
  <c r="P91" i="2"/>
  <c r="Q90" i="2"/>
  <c r="X26" i="2" s="1"/>
  <c r="P90" i="2"/>
  <c r="Q89" i="2"/>
  <c r="Q94" i="2" s="1"/>
  <c r="X30" i="2" s="1"/>
  <c r="P89" i="2"/>
  <c r="P94" i="2" s="1"/>
  <c r="Q88" i="2"/>
  <c r="X24" i="2" s="1"/>
  <c r="P88" i="2"/>
  <c r="O88" i="2"/>
  <c r="O24" i="2" s="1"/>
  <c r="Q82" i="2"/>
  <c r="X18" i="2" s="1"/>
  <c r="P82" i="2"/>
  <c r="O82" i="2"/>
  <c r="O18" i="2" s="1"/>
  <c r="Q76" i="2"/>
  <c r="X12" i="2" s="1"/>
  <c r="P76" i="2"/>
  <c r="O76" i="2"/>
  <c r="O12" i="2" s="1"/>
  <c r="L23" i="2"/>
  <c r="K23" i="2" s="1"/>
  <c r="L22" i="2"/>
  <c r="K22" i="2" s="1"/>
  <c r="L21" i="2"/>
  <c r="K21" i="2" s="1"/>
  <c r="L20" i="2"/>
  <c r="K20" i="2" s="1"/>
  <c r="L19" i="2"/>
  <c r="K19" i="2" s="1"/>
  <c r="L17" i="2"/>
  <c r="K17" i="2" s="1"/>
  <c r="L16" i="2"/>
  <c r="K16" i="2" s="1"/>
  <c r="L15" i="2"/>
  <c r="K15" i="2" s="1"/>
  <c r="L14" i="2"/>
  <c r="K14" i="2" s="1"/>
  <c r="L13" i="2"/>
  <c r="K13" i="2" s="1"/>
  <c r="L11" i="2"/>
  <c r="K11" i="2" s="1"/>
  <c r="L10" i="2"/>
  <c r="K10" i="2" s="1"/>
  <c r="L9" i="2"/>
  <c r="K9" i="2" s="1"/>
  <c r="L8" i="2"/>
  <c r="K8" i="2" s="1"/>
  <c r="L7" i="2"/>
  <c r="K7" i="2" s="1"/>
  <c r="M93" i="2"/>
  <c r="L93" i="2"/>
  <c r="M92" i="2"/>
  <c r="L92" i="2"/>
  <c r="M91" i="2"/>
  <c r="L91" i="2"/>
  <c r="M90" i="2"/>
  <c r="L90" i="2"/>
  <c r="M89" i="2"/>
  <c r="M94" i="2" s="1"/>
  <c r="L89" i="2"/>
  <c r="M88" i="2"/>
  <c r="L88" i="2"/>
  <c r="K87" i="2"/>
  <c r="K86" i="2"/>
  <c r="K85" i="2"/>
  <c r="K84" i="2"/>
  <c r="K83" i="2"/>
  <c r="M82" i="2"/>
  <c r="L82" i="2"/>
  <c r="K81" i="2"/>
  <c r="K80" i="2"/>
  <c r="K79" i="2"/>
  <c r="K78" i="2"/>
  <c r="K77" i="2"/>
  <c r="M76" i="2"/>
  <c r="L76" i="2"/>
  <c r="K75" i="2"/>
  <c r="K74" i="2"/>
  <c r="K73" i="2"/>
  <c r="K72" i="2"/>
  <c r="K71" i="2"/>
  <c r="I23" i="2"/>
  <c r="H23" i="2" s="1"/>
  <c r="I22" i="2"/>
  <c r="H22" i="2" s="1"/>
  <c r="I21" i="2"/>
  <c r="H21" i="2" s="1"/>
  <c r="I20" i="2"/>
  <c r="H20" i="2" s="1"/>
  <c r="I19" i="2"/>
  <c r="H19" i="2" s="1"/>
  <c r="I17" i="2"/>
  <c r="H17" i="2" s="1"/>
  <c r="I16" i="2"/>
  <c r="H16" i="2" s="1"/>
  <c r="I15" i="2"/>
  <c r="H15" i="2" s="1"/>
  <c r="I14" i="2"/>
  <c r="H14" i="2" s="1"/>
  <c r="I13" i="2"/>
  <c r="H13" i="2" s="1"/>
  <c r="I11" i="2"/>
  <c r="H11" i="2" s="1"/>
  <c r="I10" i="2"/>
  <c r="H10" i="2" s="1"/>
  <c r="I9" i="2"/>
  <c r="H9" i="2" s="1"/>
  <c r="I8" i="2"/>
  <c r="H8" i="2" s="1"/>
  <c r="I7" i="2"/>
  <c r="H7" i="2" s="1"/>
  <c r="F8" i="2"/>
  <c r="E8" i="2" s="1"/>
  <c r="F9" i="2"/>
  <c r="E9" i="2" s="1"/>
  <c r="F10" i="2"/>
  <c r="E10" i="2" s="1"/>
  <c r="F11" i="2"/>
  <c r="E11" i="2" s="1"/>
  <c r="F13" i="2"/>
  <c r="E13" i="2" s="1"/>
  <c r="F14" i="2"/>
  <c r="E14" i="2" s="1"/>
  <c r="F15" i="2"/>
  <c r="E15" i="2" s="1"/>
  <c r="F16" i="2"/>
  <c r="E16" i="2" s="1"/>
  <c r="F17" i="2"/>
  <c r="E17" i="2" s="1"/>
  <c r="F19" i="2"/>
  <c r="E19" i="2" s="1"/>
  <c r="F20" i="2"/>
  <c r="E20" i="2" s="1"/>
  <c r="F21" i="2"/>
  <c r="E21" i="2" s="1"/>
  <c r="F22" i="2"/>
  <c r="E22" i="2" s="1"/>
  <c r="F23" i="2"/>
  <c r="E23" i="2" s="1"/>
  <c r="F7" i="2"/>
  <c r="E7" i="2" s="1"/>
  <c r="I93" i="2"/>
  <c r="I92" i="2"/>
  <c r="I91" i="2"/>
  <c r="I90" i="2"/>
  <c r="I89" i="2"/>
  <c r="I88" i="2"/>
  <c r="H87" i="2"/>
  <c r="H86" i="2"/>
  <c r="H85" i="2"/>
  <c r="H84" i="2"/>
  <c r="H83" i="2"/>
  <c r="I82" i="2"/>
  <c r="H81" i="2"/>
  <c r="H80" i="2"/>
  <c r="H79" i="2"/>
  <c r="H78" i="2"/>
  <c r="H77" i="2"/>
  <c r="I76" i="2"/>
  <c r="H75" i="2"/>
  <c r="H74" i="2"/>
  <c r="H73" i="2"/>
  <c r="H72" i="2"/>
  <c r="H71" i="2"/>
  <c r="J93" i="2"/>
  <c r="J92" i="2"/>
  <c r="J91" i="2"/>
  <c r="J90" i="2"/>
  <c r="J89" i="2"/>
  <c r="J88" i="2"/>
  <c r="J82" i="2"/>
  <c r="J76" i="2"/>
  <c r="F82" i="2"/>
  <c r="G90" i="2"/>
  <c r="G91" i="2"/>
  <c r="G92" i="2"/>
  <c r="G93" i="2"/>
  <c r="G89" i="2"/>
  <c r="G88" i="2"/>
  <c r="F90" i="2"/>
  <c r="E90" i="2" s="1"/>
  <c r="F91" i="2"/>
  <c r="F27" i="2" s="1"/>
  <c r="E27" i="2" s="1"/>
  <c r="F92" i="2"/>
  <c r="F28" i="2" s="1"/>
  <c r="E28" i="2" s="1"/>
  <c r="F93" i="2"/>
  <c r="E93" i="2" s="1"/>
  <c r="F89" i="2"/>
  <c r="F25" i="2" s="1"/>
  <c r="E25" i="2" s="1"/>
  <c r="F88" i="2"/>
  <c r="F24" i="2" s="1"/>
  <c r="E24" i="2" s="1"/>
  <c r="E84" i="2"/>
  <c r="E85" i="2"/>
  <c r="E86" i="2"/>
  <c r="E87" i="2"/>
  <c r="G82" i="2"/>
  <c r="E78" i="2"/>
  <c r="G76" i="2"/>
  <c r="F76" i="2"/>
  <c r="E83" i="2"/>
  <c r="E81" i="2"/>
  <c r="E79" i="2"/>
  <c r="E77" i="2"/>
  <c r="E75" i="2"/>
  <c r="E74" i="2"/>
  <c r="E73" i="2"/>
  <c r="E72" i="2"/>
  <c r="E71" i="2"/>
  <c r="BI129" i="1"/>
  <c r="BH129" i="1"/>
  <c r="BG129" i="1"/>
  <c r="BI117" i="1"/>
  <c r="BH117" i="1"/>
  <c r="BG117" i="1"/>
  <c r="BI105" i="1"/>
  <c r="BH105" i="1"/>
  <c r="BG105" i="1"/>
  <c r="BE129" i="1"/>
  <c r="BD129" i="1"/>
  <c r="BC129" i="1"/>
  <c r="BB129" i="1"/>
  <c r="BE117" i="1"/>
  <c r="BD117" i="1"/>
  <c r="BC117" i="1"/>
  <c r="BB117" i="1"/>
  <c r="BE105" i="1"/>
  <c r="BE130" i="1" s="1"/>
  <c r="BD105" i="1"/>
  <c r="BD130" i="1" s="1"/>
  <c r="BC105" i="1"/>
  <c r="BC130" i="1" s="1"/>
  <c r="BB105" i="1"/>
  <c r="BB130" i="1" s="1"/>
  <c r="AZ117" i="1"/>
  <c r="AY117" i="1"/>
  <c r="AX117" i="1"/>
  <c r="AW117" i="1"/>
  <c r="AV117" i="1"/>
  <c r="AZ129" i="1"/>
  <c r="AY129" i="1"/>
  <c r="AZ105" i="1"/>
  <c r="AY105" i="1"/>
  <c r="AX129" i="1"/>
  <c r="AW129" i="1"/>
  <c r="AV129" i="1"/>
  <c r="AX105" i="1"/>
  <c r="AW105" i="1"/>
  <c r="AV105" i="1"/>
  <c r="AT129" i="1"/>
  <c r="AS129" i="1"/>
  <c r="AR129" i="1"/>
  <c r="AT117" i="1"/>
  <c r="AS117" i="1"/>
  <c r="AR117" i="1"/>
  <c r="AT105" i="1"/>
  <c r="AS105" i="1"/>
  <c r="AR105" i="1"/>
  <c r="AP129" i="1"/>
  <c r="AO129" i="1"/>
  <c r="AN129" i="1"/>
  <c r="AP117" i="1"/>
  <c r="AO117" i="1"/>
  <c r="AN117" i="1"/>
  <c r="AP105" i="1"/>
  <c r="AO105" i="1"/>
  <c r="AN105" i="1"/>
  <c r="AL129" i="1"/>
  <c r="AK129" i="1"/>
  <c r="AJ129" i="1"/>
  <c r="AL117" i="1"/>
  <c r="AK117" i="1"/>
  <c r="AJ117" i="1"/>
  <c r="AL105" i="1"/>
  <c r="AK105" i="1"/>
  <c r="AJ105" i="1"/>
  <c r="AH129" i="1"/>
  <c r="AH117" i="1"/>
  <c r="AH105" i="1"/>
  <c r="AG129" i="1"/>
  <c r="AF129" i="1"/>
  <c r="AE129" i="1"/>
  <c r="AG117" i="1"/>
  <c r="AF117" i="1"/>
  <c r="AE117" i="1"/>
  <c r="AG105" i="1"/>
  <c r="AF105" i="1"/>
  <c r="AE105" i="1"/>
  <c r="AD129" i="1"/>
  <c r="AC129" i="1"/>
  <c r="AB129" i="1"/>
  <c r="AD117" i="1"/>
  <c r="AC117" i="1"/>
  <c r="AB117" i="1"/>
  <c r="AD105" i="1"/>
  <c r="AC105" i="1"/>
  <c r="AB105" i="1"/>
  <c r="Z129" i="1"/>
  <c r="Z117" i="1"/>
  <c r="Z105" i="1"/>
  <c r="Y129" i="1"/>
  <c r="X129" i="1"/>
  <c r="Y117" i="1"/>
  <c r="X117" i="1"/>
  <c r="Y105" i="1"/>
  <c r="X105" i="1"/>
  <c r="V105" i="1"/>
  <c r="U105" i="1"/>
  <c r="T105" i="1"/>
  <c r="V129" i="1"/>
  <c r="U129" i="1"/>
  <c r="T129" i="1"/>
  <c r="V117" i="1"/>
  <c r="U117" i="1"/>
  <c r="T117" i="1"/>
  <c r="W30" i="6" l="1"/>
  <c r="S30" i="6"/>
  <c r="N30" i="6"/>
  <c r="X30" i="6"/>
  <c r="AC30" i="6"/>
  <c r="AA30" i="6"/>
  <c r="AH30" i="6"/>
  <c r="AR30" i="6"/>
  <c r="AB30" i="6"/>
  <c r="AJ30" i="6"/>
  <c r="AD30" i="6"/>
  <c r="P30" i="6"/>
  <c r="V30" i="6"/>
  <c r="O30" i="6"/>
  <c r="BA30" i="6"/>
  <c r="Z30" i="6"/>
  <c r="BB30" i="6"/>
  <c r="AW30" i="6"/>
  <c r="AM30" i="6"/>
  <c r="AZ30" i="6"/>
  <c r="AT30" i="6"/>
  <c r="AN30" i="6"/>
  <c r="BG30" i="6"/>
  <c r="AF30" i="6"/>
  <c r="AU30" i="6"/>
  <c r="AV30" i="6"/>
  <c r="BE30" i="6"/>
  <c r="BG33" i="5"/>
  <c r="AU33" i="5"/>
  <c r="AP33" i="5"/>
  <c r="AI33" i="5"/>
  <c r="AL33" i="5"/>
  <c r="AH33" i="5"/>
  <c r="BE33" i="5"/>
  <c r="AW33" i="5"/>
  <c r="AR33" i="5"/>
  <c r="AN33" i="5"/>
  <c r="AJ33" i="5"/>
  <c r="AQ9" i="4"/>
  <c r="BB9" i="4"/>
  <c r="AP9" i="4"/>
  <c r="AC9" i="4"/>
  <c r="AR9" i="4"/>
  <c r="BA9" i="4"/>
  <c r="AS9" i="4"/>
  <c r="AH9" i="4"/>
  <c r="J9" i="4"/>
  <c r="AO9" i="4"/>
  <c r="AI9" i="4"/>
  <c r="AG9" i="4"/>
  <c r="AL9" i="4"/>
  <c r="U9" i="4"/>
  <c r="Y9" i="4"/>
  <c r="M9" i="4"/>
  <c r="V9" i="4"/>
  <c r="S9" i="4"/>
  <c r="AX9" i="4"/>
  <c r="AV9" i="4"/>
  <c r="AW9" i="4"/>
  <c r="AU9" i="4"/>
  <c r="AM9" i="4"/>
  <c r="AK9" i="4"/>
  <c r="AD9" i="4"/>
  <c r="Z9" i="4"/>
  <c r="R9" i="4"/>
  <c r="N9" i="4"/>
  <c r="K9" i="4"/>
  <c r="W9" i="4"/>
  <c r="AA9" i="4"/>
  <c r="O9" i="4"/>
  <c r="AE9" i="4"/>
  <c r="X9" i="4"/>
  <c r="Q9" i="4"/>
  <c r="AO76" i="3"/>
  <c r="AK76" i="3"/>
  <c r="AS76" i="3"/>
  <c r="BB12" i="3"/>
  <c r="AZ12" i="3"/>
  <c r="BC12" i="3"/>
  <c r="BA12" i="3"/>
  <c r="N24" i="3"/>
  <c r="AC24" i="3"/>
  <c r="AB24" i="3"/>
  <c r="Z24" i="3"/>
  <c r="X24" i="3"/>
  <c r="W24" i="3"/>
  <c r="BE24" i="3"/>
  <c r="AW18" i="3"/>
  <c r="AX12" i="3"/>
  <c r="AT12" i="3"/>
  <c r="AP24" i="3"/>
  <c r="AL24" i="3"/>
  <c r="AH24" i="3"/>
  <c r="AB18" i="3"/>
  <c r="Z12" i="3"/>
  <c r="AF24" i="3"/>
  <c r="AE18" i="3"/>
  <c r="AD12" i="3"/>
  <c r="R24" i="3"/>
  <c r="BF24" i="3"/>
  <c r="AW12" i="3"/>
  <c r="AQ24" i="3"/>
  <c r="AI24" i="3"/>
  <c r="AA18" i="3"/>
  <c r="AE24" i="3"/>
  <c r="AD18" i="3"/>
  <c r="S24" i="3"/>
  <c r="BB18" i="3"/>
  <c r="AZ18" i="3"/>
  <c r="BC18" i="3"/>
  <c r="BA18" i="3"/>
  <c r="AA24" i="3"/>
  <c r="V24" i="3"/>
  <c r="Y76" i="3"/>
  <c r="P24" i="3"/>
  <c r="BG24" i="3"/>
  <c r="AU18" i="3"/>
  <c r="AV12" i="3"/>
  <c r="AR24" i="3"/>
  <c r="AN24" i="3"/>
  <c r="AJ24" i="3"/>
  <c r="Z18" i="3"/>
  <c r="AB12" i="3"/>
  <c r="AC12" i="3"/>
  <c r="AF12" i="3"/>
  <c r="T24" i="3"/>
  <c r="O24" i="3"/>
  <c r="AX18" i="3"/>
  <c r="AT18" i="3"/>
  <c r="AU12" i="3"/>
  <c r="AC18" i="3"/>
  <c r="AA12" i="3"/>
  <c r="AE12" i="3"/>
  <c r="P12" i="2"/>
  <c r="P24" i="2"/>
  <c r="P30" i="2"/>
  <c r="P26" i="2"/>
  <c r="P27" i="2"/>
  <c r="P28" i="2"/>
  <c r="P29" i="2"/>
  <c r="AQ30" i="2"/>
  <c r="AP30" i="2"/>
  <c r="N12" i="2"/>
  <c r="N24" i="2"/>
  <c r="N25" i="2"/>
  <c r="N26" i="2"/>
  <c r="N27" i="2"/>
  <c r="N28" i="2"/>
  <c r="N29" i="2"/>
  <c r="F12" i="2"/>
  <c r="E12" i="2" s="1"/>
  <c r="E91" i="2"/>
  <c r="F18" i="2"/>
  <c r="E18" i="2" s="1"/>
  <c r="I12" i="2"/>
  <c r="H12" i="2" s="1"/>
  <c r="I24" i="2"/>
  <c r="H24" i="2" s="1"/>
  <c r="I26" i="2"/>
  <c r="H26" i="2" s="1"/>
  <c r="I28" i="2"/>
  <c r="H28" i="2" s="1"/>
  <c r="L18" i="2"/>
  <c r="K18" i="2" s="1"/>
  <c r="I18" i="2"/>
  <c r="H18" i="2" s="1"/>
  <c r="I25" i="2"/>
  <c r="H25" i="2" s="1"/>
  <c r="I27" i="2"/>
  <c r="H27" i="2" s="1"/>
  <c r="I29" i="2"/>
  <c r="H29" i="2" s="1"/>
  <c r="L12" i="2"/>
  <c r="K12" i="2" s="1"/>
  <c r="L24" i="2"/>
  <c r="K24" i="2" s="1"/>
  <c r="L29" i="2"/>
  <c r="K29" i="2" s="1"/>
  <c r="P18" i="2"/>
  <c r="N18" i="2"/>
  <c r="O30" i="2"/>
  <c r="O26" i="2"/>
  <c r="O27" i="2"/>
  <c r="O28" i="2"/>
  <c r="O29" i="2"/>
  <c r="S94" i="2"/>
  <c r="S30" i="2" s="1"/>
  <c r="S25" i="2"/>
  <c r="E76" i="2"/>
  <c r="F29" i="2"/>
  <c r="E29" i="2" s="1"/>
  <c r="K82" i="2"/>
  <c r="L94" i="2"/>
  <c r="L30" i="2" s="1"/>
  <c r="K30" i="2" s="1"/>
  <c r="K90" i="2"/>
  <c r="K91" i="2"/>
  <c r="K92" i="2"/>
  <c r="K93" i="2"/>
  <c r="L25" i="2"/>
  <c r="K25" i="2" s="1"/>
  <c r="L26" i="2"/>
  <c r="K26" i="2" s="1"/>
  <c r="L27" i="2"/>
  <c r="K27" i="2" s="1"/>
  <c r="L28" i="2"/>
  <c r="K28" i="2" s="1"/>
  <c r="N94" i="2"/>
  <c r="N30" i="2" s="1"/>
  <c r="O25" i="2"/>
  <c r="S12" i="2"/>
  <c r="S18" i="2"/>
  <c r="S24" i="2"/>
  <c r="S26" i="2"/>
  <c r="S27" i="2"/>
  <c r="S28" i="2"/>
  <c r="S29" i="2"/>
  <c r="AN30" i="2"/>
  <c r="AI25" i="2"/>
  <c r="V25" i="2"/>
  <c r="AJ25" i="2"/>
  <c r="W25" i="2"/>
  <c r="AM28" i="2"/>
  <c r="AM26" i="2"/>
  <c r="AM24" i="2"/>
  <c r="AM12" i="2"/>
  <c r="AJ28" i="2"/>
  <c r="AJ26" i="2"/>
  <c r="AJ24" i="2"/>
  <c r="AJ12" i="2"/>
  <c r="V28" i="2"/>
  <c r="V26" i="2"/>
  <c r="V24" i="2"/>
  <c r="V12" i="2"/>
  <c r="AN28" i="2"/>
  <c r="AN26" i="2"/>
  <c r="AN24" i="2"/>
  <c r="AN12" i="2"/>
  <c r="AI28" i="2"/>
  <c r="AI26" i="2"/>
  <c r="AI24" i="2"/>
  <c r="AI12" i="2"/>
  <c r="W28" i="2"/>
  <c r="W26" i="2"/>
  <c r="W24" i="2"/>
  <c r="W12" i="2"/>
  <c r="R94" i="2"/>
  <c r="R30" i="2" s="1"/>
  <c r="R25" i="2"/>
  <c r="T94" i="2"/>
  <c r="T30" i="2" s="1"/>
  <c r="T25" i="2"/>
  <c r="F26" i="2"/>
  <c r="E26" i="2" s="1"/>
  <c r="P25" i="2"/>
  <c r="R12" i="2"/>
  <c r="T12" i="2"/>
  <c r="R18" i="2"/>
  <c r="T18" i="2"/>
  <c r="R24" i="2"/>
  <c r="T24" i="2"/>
  <c r="R26" i="2"/>
  <c r="T26" i="2"/>
  <c r="R27" i="2"/>
  <c r="T27" i="2"/>
  <c r="R28" i="2"/>
  <c r="T28" i="2"/>
  <c r="R29" i="2"/>
  <c r="T29" i="2"/>
  <c r="AM30" i="2"/>
  <c r="X25" i="2"/>
  <c r="AN29" i="2"/>
  <c r="AN27" i="2"/>
  <c r="AN25" i="2"/>
  <c r="AN18" i="2"/>
  <c r="AJ29" i="2"/>
  <c r="AJ27" i="2"/>
  <c r="AJ30" i="2"/>
  <c r="AJ18" i="2"/>
  <c r="V29" i="2"/>
  <c r="V27" i="2"/>
  <c r="V30" i="2"/>
  <c r="V18" i="2"/>
  <c r="AM29" i="2"/>
  <c r="AM27" i="2"/>
  <c r="AM25" i="2"/>
  <c r="AM18" i="2"/>
  <c r="AI29" i="2"/>
  <c r="AI27" i="2"/>
  <c r="AI30" i="2"/>
  <c r="AI18" i="2"/>
  <c r="W29" i="2"/>
  <c r="W27" i="2"/>
  <c r="W30" i="2"/>
  <c r="W18" i="2"/>
  <c r="BF130" i="1"/>
  <c r="BI130" i="1"/>
  <c r="BI64" i="3"/>
  <c r="BI76" i="3" s="1"/>
  <c r="BD76" i="3"/>
  <c r="AY76" i="3"/>
  <c r="K88" i="2"/>
  <c r="K89" i="2"/>
  <c r="K76" i="2"/>
  <c r="E88" i="2"/>
  <c r="F94" i="2"/>
  <c r="E92" i="2"/>
  <c r="J94" i="2"/>
  <c r="H76" i="2"/>
  <c r="E89" i="2"/>
  <c r="H91" i="2"/>
  <c r="H93" i="2"/>
  <c r="G94" i="2"/>
  <c r="H90" i="2"/>
  <c r="H92" i="2"/>
  <c r="H88" i="2"/>
  <c r="H82" i="2"/>
  <c r="I94" i="2"/>
  <c r="H89" i="2"/>
  <c r="E80" i="2"/>
  <c r="E82" i="2" s="1"/>
  <c r="BH130" i="1"/>
  <c r="BG130" i="1"/>
  <c r="AY130" i="1"/>
  <c r="AZ130" i="1"/>
  <c r="AW130" i="1"/>
  <c r="AV130" i="1"/>
  <c r="AX130" i="1"/>
  <c r="AT130" i="1"/>
  <c r="AS130" i="1"/>
  <c r="AR130" i="1"/>
  <c r="AN130" i="1"/>
  <c r="AP130" i="1"/>
  <c r="AO130" i="1"/>
  <c r="AJ130" i="1"/>
  <c r="AL130" i="1"/>
  <c r="AK130" i="1"/>
  <c r="AI105" i="1"/>
  <c r="AD18" i="1" s="1"/>
  <c r="AE130" i="1"/>
  <c r="AG130" i="1"/>
  <c r="AH130" i="1"/>
  <c r="AF130" i="1"/>
  <c r="AC130" i="1"/>
  <c r="AD130" i="1"/>
  <c r="AB130" i="1"/>
  <c r="Z130" i="1"/>
  <c r="W105" i="1"/>
  <c r="U18" i="1" s="1"/>
  <c r="U130" i="1"/>
  <c r="T18" i="1"/>
  <c r="X130" i="1"/>
  <c r="Y130" i="1"/>
  <c r="T130" i="1"/>
  <c r="V130" i="1"/>
  <c r="Q129" i="1"/>
  <c r="R129" i="1"/>
  <c r="P129" i="1"/>
  <c r="Q117" i="1"/>
  <c r="R117" i="1"/>
  <c r="P117" i="1"/>
  <c r="P105" i="1"/>
  <c r="Q105" i="1"/>
  <c r="R105" i="1"/>
  <c r="N128" i="1"/>
  <c r="N127" i="1"/>
  <c r="N126" i="1"/>
  <c r="N123" i="1"/>
  <c r="N120" i="1"/>
  <c r="N116" i="1"/>
  <c r="N115" i="1"/>
  <c r="N114" i="1"/>
  <c r="N111" i="1"/>
  <c r="N108" i="1"/>
  <c r="N104" i="1"/>
  <c r="N103" i="1"/>
  <c r="M103" i="1" s="1"/>
  <c r="M16" i="1" s="1"/>
  <c r="N102" i="1"/>
  <c r="N99" i="1"/>
  <c r="N8" i="1"/>
  <c r="N10" i="1"/>
  <c r="N11" i="1"/>
  <c r="N13" i="1"/>
  <c r="N14" i="1"/>
  <c r="N16" i="1"/>
  <c r="N19" i="1"/>
  <c r="N20" i="1"/>
  <c r="N22" i="1"/>
  <c r="N23" i="1"/>
  <c r="N25" i="1"/>
  <c r="N26" i="1"/>
  <c r="N31" i="1"/>
  <c r="N32" i="1"/>
  <c r="N34" i="1"/>
  <c r="N35" i="1"/>
  <c r="N37" i="1"/>
  <c r="N38" i="1"/>
  <c r="N7" i="1"/>
  <c r="N96" i="1"/>
  <c r="M95" i="1"/>
  <c r="M8" i="1" s="1"/>
  <c r="M97" i="1"/>
  <c r="M10" i="1" s="1"/>
  <c r="M98" i="1"/>
  <c r="M11" i="1" s="1"/>
  <c r="M100" i="1"/>
  <c r="M13" i="1" s="1"/>
  <c r="M101" i="1"/>
  <c r="M14" i="1" s="1"/>
  <c r="M106" i="1"/>
  <c r="M19" i="1" s="1"/>
  <c r="M107" i="1"/>
  <c r="M20" i="1" s="1"/>
  <c r="M109" i="1"/>
  <c r="M22" i="1" s="1"/>
  <c r="M110" i="1"/>
  <c r="M23" i="1" s="1"/>
  <c r="M112" i="1"/>
  <c r="M25" i="1" s="1"/>
  <c r="M113" i="1"/>
  <c r="M26" i="1" s="1"/>
  <c r="M118" i="1"/>
  <c r="M31" i="1" s="1"/>
  <c r="M119" i="1"/>
  <c r="M32" i="1" s="1"/>
  <c r="M121" i="1"/>
  <c r="M34" i="1" s="1"/>
  <c r="M122" i="1"/>
  <c r="M35" i="1" s="1"/>
  <c r="M124" i="1"/>
  <c r="M37" i="1" s="1"/>
  <c r="M125" i="1"/>
  <c r="M38" i="1" s="1"/>
  <c r="M94" i="1"/>
  <c r="M7" i="1" s="1"/>
  <c r="K128" i="1"/>
  <c r="K127" i="1"/>
  <c r="K126" i="1"/>
  <c r="K123" i="1"/>
  <c r="K120" i="1"/>
  <c r="K116" i="1"/>
  <c r="K115" i="1"/>
  <c r="K114" i="1"/>
  <c r="K111" i="1"/>
  <c r="K108" i="1"/>
  <c r="K8" i="1"/>
  <c r="K10" i="1"/>
  <c r="K11" i="1"/>
  <c r="K13" i="1"/>
  <c r="K14" i="1"/>
  <c r="K19" i="1"/>
  <c r="K20" i="1"/>
  <c r="K22" i="1"/>
  <c r="K23" i="1"/>
  <c r="K25" i="1"/>
  <c r="K26" i="1"/>
  <c r="K31" i="1"/>
  <c r="K32" i="1"/>
  <c r="K34" i="1"/>
  <c r="K35" i="1"/>
  <c r="K37" i="1"/>
  <c r="K38" i="1"/>
  <c r="K7" i="1"/>
  <c r="K104" i="1"/>
  <c r="K103" i="1"/>
  <c r="K16" i="1" s="1"/>
  <c r="K102" i="1"/>
  <c r="H8" i="1"/>
  <c r="H10" i="1"/>
  <c r="H11" i="1"/>
  <c r="H13" i="1"/>
  <c r="H14" i="1"/>
  <c r="H19" i="1"/>
  <c r="H20" i="1"/>
  <c r="H22" i="1"/>
  <c r="H23" i="1"/>
  <c r="H25" i="1"/>
  <c r="H26" i="1"/>
  <c r="H31" i="1"/>
  <c r="H32" i="1"/>
  <c r="H34" i="1"/>
  <c r="H35" i="1"/>
  <c r="H37" i="1"/>
  <c r="H38" i="1"/>
  <c r="H7" i="1"/>
  <c r="K99" i="1"/>
  <c r="K96" i="1"/>
  <c r="J95" i="1"/>
  <c r="J8" i="1" s="1"/>
  <c r="J97" i="1"/>
  <c r="J10" i="1" s="1"/>
  <c r="J98" i="1"/>
  <c r="J11" i="1" s="1"/>
  <c r="J100" i="1"/>
  <c r="J13" i="1" s="1"/>
  <c r="J101" i="1"/>
  <c r="J14" i="1" s="1"/>
  <c r="J106" i="1"/>
  <c r="J19" i="1" s="1"/>
  <c r="J107" i="1"/>
  <c r="J20" i="1" s="1"/>
  <c r="J109" i="1"/>
  <c r="J22" i="1" s="1"/>
  <c r="J110" i="1"/>
  <c r="J23" i="1" s="1"/>
  <c r="J112" i="1"/>
  <c r="J25" i="1" s="1"/>
  <c r="J113" i="1"/>
  <c r="J26" i="1" s="1"/>
  <c r="J118" i="1"/>
  <c r="J31" i="1" s="1"/>
  <c r="J119" i="1"/>
  <c r="J32" i="1" s="1"/>
  <c r="J121" i="1"/>
  <c r="J34" i="1" s="1"/>
  <c r="J122" i="1"/>
  <c r="J35" i="1" s="1"/>
  <c r="J124" i="1"/>
  <c r="J37" i="1" s="1"/>
  <c r="J125" i="1"/>
  <c r="J38" i="1" s="1"/>
  <c r="J94" i="1"/>
  <c r="J7" i="1" s="1"/>
  <c r="BK128" i="1"/>
  <c r="BK127" i="1"/>
  <c r="BK126" i="1"/>
  <c r="BK123" i="1"/>
  <c r="BK120" i="1"/>
  <c r="BK116" i="1"/>
  <c r="BK115" i="1"/>
  <c r="BK114" i="1"/>
  <c r="BK111" i="1"/>
  <c r="BK108" i="1"/>
  <c r="BK104" i="1"/>
  <c r="BK105" i="1" s="1"/>
  <c r="BK102" i="1"/>
  <c r="BK99" i="1"/>
  <c r="BK96" i="1"/>
  <c r="BJ128" i="1"/>
  <c r="BJ127" i="1"/>
  <c r="BJ126" i="1"/>
  <c r="BJ123" i="1"/>
  <c r="BJ120" i="1"/>
  <c r="BJ116" i="1"/>
  <c r="BJ115" i="1"/>
  <c r="BJ114" i="1"/>
  <c r="BJ111" i="1"/>
  <c r="BJ108" i="1"/>
  <c r="BJ104" i="1"/>
  <c r="BJ105" i="1" s="1"/>
  <c r="BH18" i="1" s="1"/>
  <c r="BJ102" i="1"/>
  <c r="BJ99" i="1"/>
  <c r="BJ96" i="1"/>
  <c r="BF128" i="1"/>
  <c r="BF127" i="1"/>
  <c r="BF126" i="1"/>
  <c r="BF123" i="1"/>
  <c r="BF120" i="1"/>
  <c r="BF116" i="1"/>
  <c r="BF115" i="1"/>
  <c r="BF114" i="1"/>
  <c r="BF111" i="1"/>
  <c r="BF108" i="1"/>
  <c r="BF104" i="1"/>
  <c r="BF105" i="1" s="1"/>
  <c r="BC18" i="1" s="1"/>
  <c r="BF102" i="1"/>
  <c r="BF99" i="1"/>
  <c r="BF96" i="1"/>
  <c r="BA128" i="1"/>
  <c r="BA127" i="1"/>
  <c r="BA126" i="1"/>
  <c r="BA123" i="1"/>
  <c r="BA120" i="1"/>
  <c r="BA116" i="1"/>
  <c r="BA115" i="1"/>
  <c r="BA114" i="1"/>
  <c r="BA111" i="1"/>
  <c r="BA108" i="1"/>
  <c r="BA104" i="1"/>
  <c r="BA105" i="1" s="1"/>
  <c r="AW18" i="1" s="1"/>
  <c r="BA102" i="1"/>
  <c r="BA99" i="1"/>
  <c r="BA96" i="1"/>
  <c r="AU128" i="1"/>
  <c r="AU127" i="1"/>
  <c r="AU126" i="1"/>
  <c r="AU123" i="1"/>
  <c r="AU120" i="1"/>
  <c r="AU116" i="1"/>
  <c r="AU115" i="1"/>
  <c r="AU114" i="1"/>
  <c r="AU111" i="1"/>
  <c r="AU108" i="1"/>
  <c r="AU104" i="1"/>
  <c r="AU105" i="1" s="1"/>
  <c r="AT18" i="1" s="1"/>
  <c r="AU102" i="1"/>
  <c r="AU99" i="1"/>
  <c r="AU96" i="1"/>
  <c r="AQ128" i="1"/>
  <c r="AQ127" i="1"/>
  <c r="AQ126" i="1"/>
  <c r="AQ123" i="1"/>
  <c r="AQ120" i="1"/>
  <c r="AQ116" i="1"/>
  <c r="AQ115" i="1"/>
  <c r="AQ114" i="1"/>
  <c r="AQ111" i="1"/>
  <c r="AQ108" i="1"/>
  <c r="AQ104" i="1"/>
  <c r="AQ105" i="1" s="1"/>
  <c r="AN18" i="1" s="1"/>
  <c r="AQ102" i="1"/>
  <c r="AQ99" i="1"/>
  <c r="AQ96" i="1"/>
  <c r="AM128" i="1"/>
  <c r="AM127" i="1"/>
  <c r="AM126" i="1"/>
  <c r="AM123" i="1"/>
  <c r="AM120" i="1"/>
  <c r="AM116" i="1"/>
  <c r="AM115" i="1"/>
  <c r="AM114" i="1"/>
  <c r="AM111" i="1"/>
  <c r="AM108" i="1"/>
  <c r="AM104" i="1"/>
  <c r="AM105" i="1" s="1"/>
  <c r="AL18" i="1" s="1"/>
  <c r="AM102" i="1"/>
  <c r="AM99" i="1"/>
  <c r="AM96" i="1"/>
  <c r="AI128" i="1"/>
  <c r="AI127" i="1"/>
  <c r="AI126" i="1"/>
  <c r="AI123" i="1"/>
  <c r="AI120" i="1"/>
  <c r="AI116" i="1"/>
  <c r="AI115" i="1"/>
  <c r="AI114" i="1"/>
  <c r="AI111" i="1"/>
  <c r="AI108" i="1"/>
  <c r="AI104" i="1"/>
  <c r="AI102" i="1"/>
  <c r="AI99" i="1"/>
  <c r="AI96" i="1"/>
  <c r="AA128" i="1"/>
  <c r="AA127" i="1"/>
  <c r="AA126" i="1"/>
  <c r="AA123" i="1"/>
  <c r="AA120" i="1"/>
  <c r="AA116" i="1"/>
  <c r="AA115" i="1"/>
  <c r="AA114" i="1"/>
  <c r="AA111" i="1"/>
  <c r="AA108" i="1"/>
  <c r="AA104" i="1"/>
  <c r="AA105" i="1" s="1"/>
  <c r="Y18" i="1" s="1"/>
  <c r="AA102" i="1"/>
  <c r="AA99" i="1"/>
  <c r="AA96" i="1"/>
  <c r="W128" i="1"/>
  <c r="W127" i="1"/>
  <c r="W126" i="1"/>
  <c r="W123" i="1"/>
  <c r="W120" i="1"/>
  <c r="W116" i="1"/>
  <c r="W115" i="1"/>
  <c r="W114" i="1"/>
  <c r="W111" i="1"/>
  <c r="W108" i="1"/>
  <c r="W104" i="1"/>
  <c r="W102" i="1"/>
  <c r="W99" i="1"/>
  <c r="W96" i="1"/>
  <c r="S128" i="1"/>
  <c r="S127" i="1"/>
  <c r="S126" i="1"/>
  <c r="S123" i="1"/>
  <c r="S120" i="1"/>
  <c r="S116" i="1"/>
  <c r="S115" i="1"/>
  <c r="S114" i="1"/>
  <c r="S111" i="1"/>
  <c r="S108" i="1"/>
  <c r="S104" i="1"/>
  <c r="S102" i="1"/>
  <c r="S99" i="1"/>
  <c r="S96" i="1"/>
  <c r="O128" i="1"/>
  <c r="O127" i="1"/>
  <c r="O126" i="1"/>
  <c r="O123" i="1"/>
  <c r="O120" i="1"/>
  <c r="O116" i="1"/>
  <c r="O115" i="1"/>
  <c r="O114" i="1"/>
  <c r="O111" i="1"/>
  <c r="O108" i="1"/>
  <c r="O104" i="1"/>
  <c r="O105" i="1" s="1"/>
  <c r="O102" i="1"/>
  <c r="N15" i="1" s="1"/>
  <c r="O99" i="1"/>
  <c r="M99" i="1" s="1"/>
  <c r="M12" i="1" s="1"/>
  <c r="O96" i="1"/>
  <c r="L128" i="1"/>
  <c r="L127" i="1"/>
  <c r="L126" i="1"/>
  <c r="L123" i="1"/>
  <c r="L120" i="1"/>
  <c r="L116" i="1"/>
  <c r="L115" i="1"/>
  <c r="L114" i="1"/>
  <c r="L111" i="1"/>
  <c r="L108" i="1"/>
  <c r="L104" i="1"/>
  <c r="L102" i="1"/>
  <c r="J102" i="1" s="1"/>
  <c r="J15" i="1" s="1"/>
  <c r="L99" i="1"/>
  <c r="J99" i="1" s="1"/>
  <c r="J12" i="1" s="1"/>
  <c r="L96" i="1"/>
  <c r="J96" i="1" s="1"/>
  <c r="J9" i="1" s="1"/>
  <c r="H128" i="1"/>
  <c r="I128" i="1"/>
  <c r="H127" i="1"/>
  <c r="I127" i="1"/>
  <c r="H120" i="1"/>
  <c r="I120" i="1"/>
  <c r="G119" i="1"/>
  <c r="G32" i="1" s="1"/>
  <c r="G118" i="1"/>
  <c r="G31" i="1" s="1"/>
  <c r="H123" i="1"/>
  <c r="I123" i="1"/>
  <c r="G122" i="1"/>
  <c r="G35" i="1" s="1"/>
  <c r="G121" i="1"/>
  <c r="H126" i="1"/>
  <c r="I126" i="1"/>
  <c r="G125" i="1"/>
  <c r="G38" i="1" s="1"/>
  <c r="G124" i="1"/>
  <c r="G37" i="1" s="1"/>
  <c r="I116" i="1"/>
  <c r="H116" i="1"/>
  <c r="I115" i="1"/>
  <c r="H115" i="1"/>
  <c r="I108" i="1"/>
  <c r="H108" i="1"/>
  <c r="G107" i="1"/>
  <c r="G20" i="1" s="1"/>
  <c r="G106" i="1"/>
  <c r="I111" i="1"/>
  <c r="H111" i="1"/>
  <c r="G110" i="1"/>
  <c r="G23" i="1" s="1"/>
  <c r="G109" i="1"/>
  <c r="G22" i="1" s="1"/>
  <c r="I114" i="1"/>
  <c r="H114" i="1"/>
  <c r="G113" i="1"/>
  <c r="G26" i="1" s="1"/>
  <c r="G112" i="1"/>
  <c r="I104" i="1"/>
  <c r="H104" i="1"/>
  <c r="H103" i="1"/>
  <c r="I96" i="1"/>
  <c r="H96" i="1"/>
  <c r="G95" i="1"/>
  <c r="G8" i="1" s="1"/>
  <c r="G94" i="1"/>
  <c r="G7" i="1" s="1"/>
  <c r="I99" i="1"/>
  <c r="H99" i="1"/>
  <c r="G98" i="1"/>
  <c r="G11" i="1" s="1"/>
  <c r="G97" i="1"/>
  <c r="G10" i="1" s="1"/>
  <c r="H102" i="1"/>
  <c r="I102" i="1"/>
  <c r="G101" i="1"/>
  <c r="G104" i="1" s="1"/>
  <c r="G100" i="1"/>
  <c r="G13" i="1" s="1"/>
  <c r="AW24" i="3" l="1"/>
  <c r="AT24" i="3"/>
  <c r="AX24" i="3"/>
  <c r="BC24" i="3"/>
  <c r="AZ24" i="3"/>
  <c r="AU24" i="3"/>
  <c r="AV24" i="3"/>
  <c r="BA24" i="3"/>
  <c r="BB24" i="3"/>
  <c r="K94" i="2"/>
  <c r="F30" i="2"/>
  <c r="E30" i="2" s="1"/>
  <c r="H94" i="2"/>
  <c r="I30" i="2"/>
  <c r="H30" i="2" s="1"/>
  <c r="BC43" i="1"/>
  <c r="BB43" i="1"/>
  <c r="BD43" i="1"/>
  <c r="BE43" i="1"/>
  <c r="BI9" i="1"/>
  <c r="BH9" i="1"/>
  <c r="BG9" i="1"/>
  <c r="BI15" i="1"/>
  <c r="BH15" i="1"/>
  <c r="BG15" i="1"/>
  <c r="BI21" i="1"/>
  <c r="BH21" i="1"/>
  <c r="BG21" i="1"/>
  <c r="BI27" i="1"/>
  <c r="BH27" i="1"/>
  <c r="BG27" i="1"/>
  <c r="BH36" i="1"/>
  <c r="BG36" i="1"/>
  <c r="BI36" i="1"/>
  <c r="BG18" i="1"/>
  <c r="BH12" i="1"/>
  <c r="BG12" i="1"/>
  <c r="BI12" i="1"/>
  <c r="BH24" i="1"/>
  <c r="BG24" i="1"/>
  <c r="BI24" i="1"/>
  <c r="BI33" i="1"/>
  <c r="BH33" i="1"/>
  <c r="BG33" i="1"/>
  <c r="BI39" i="1"/>
  <c r="BH39" i="1"/>
  <c r="BG39" i="1"/>
  <c r="BJ130" i="1"/>
  <c r="BI18" i="1"/>
  <c r="E94" i="2"/>
  <c r="BD9" i="1"/>
  <c r="BB9" i="1"/>
  <c r="BC9" i="1"/>
  <c r="BE9" i="1"/>
  <c r="BD15" i="1"/>
  <c r="BB15" i="1"/>
  <c r="BC15" i="1"/>
  <c r="BE15" i="1"/>
  <c r="BD21" i="1"/>
  <c r="BB21" i="1"/>
  <c r="BC21" i="1"/>
  <c r="BE21" i="1"/>
  <c r="BD27" i="1"/>
  <c r="BB27" i="1"/>
  <c r="BC27" i="1"/>
  <c r="BE27" i="1"/>
  <c r="BD36" i="1"/>
  <c r="BB36" i="1"/>
  <c r="BC36" i="1"/>
  <c r="BE36" i="1"/>
  <c r="BB18" i="1"/>
  <c r="BE18" i="1"/>
  <c r="BD12" i="1"/>
  <c r="BB12" i="1"/>
  <c r="BC12" i="1"/>
  <c r="BE12" i="1"/>
  <c r="BD24" i="1"/>
  <c r="BB24" i="1"/>
  <c r="BC24" i="1"/>
  <c r="BE24" i="1"/>
  <c r="BD33" i="1"/>
  <c r="BB33" i="1"/>
  <c r="BC33" i="1"/>
  <c r="BE33" i="1"/>
  <c r="BD39" i="1"/>
  <c r="BB39" i="1"/>
  <c r="BC39" i="1"/>
  <c r="BE39" i="1"/>
  <c r="BD18" i="1"/>
  <c r="AX12" i="1"/>
  <c r="AZ12" i="1"/>
  <c r="AW12" i="1"/>
  <c r="AY12" i="1"/>
  <c r="AV12" i="1"/>
  <c r="AX24" i="1"/>
  <c r="AZ24" i="1"/>
  <c r="AW24" i="1"/>
  <c r="AY24" i="1"/>
  <c r="AV24" i="1"/>
  <c r="AW33" i="1"/>
  <c r="AY33" i="1"/>
  <c r="AV33" i="1"/>
  <c r="AX33" i="1"/>
  <c r="AZ33" i="1"/>
  <c r="AW39" i="1"/>
  <c r="AY39" i="1"/>
  <c r="AV39" i="1"/>
  <c r="AX39" i="1"/>
  <c r="AZ39" i="1"/>
  <c r="AW9" i="1"/>
  <c r="AY9" i="1"/>
  <c r="AV9" i="1"/>
  <c r="AX9" i="1"/>
  <c r="AZ9" i="1"/>
  <c r="AW15" i="1"/>
  <c r="AY15" i="1"/>
  <c r="AV15" i="1"/>
  <c r="AX15" i="1"/>
  <c r="AZ15" i="1"/>
  <c r="AW21" i="1"/>
  <c r="AY21" i="1"/>
  <c r="AV21" i="1"/>
  <c r="AX21" i="1"/>
  <c r="AZ21" i="1"/>
  <c r="AW27" i="1"/>
  <c r="AY27" i="1"/>
  <c r="AV27" i="1"/>
  <c r="AX27" i="1"/>
  <c r="AZ27" i="1"/>
  <c r="AX36" i="1"/>
  <c r="AZ36" i="1"/>
  <c r="AW36" i="1"/>
  <c r="AY36" i="1"/>
  <c r="AV36" i="1"/>
  <c r="AV18" i="1"/>
  <c r="AZ18" i="1"/>
  <c r="AY18" i="1"/>
  <c r="AX18" i="1"/>
  <c r="BA130" i="1"/>
  <c r="AU130" i="1"/>
  <c r="AS18" i="1"/>
  <c r="AP18" i="1"/>
  <c r="AR18" i="1"/>
  <c r="AO18" i="1"/>
  <c r="AO9" i="1"/>
  <c r="AN9" i="1"/>
  <c r="AP9" i="1"/>
  <c r="AO15" i="1"/>
  <c r="AN15" i="1"/>
  <c r="AP15" i="1"/>
  <c r="AO21" i="1"/>
  <c r="AN21" i="1"/>
  <c r="AP21" i="1"/>
  <c r="AO27" i="1"/>
  <c r="AN27" i="1"/>
  <c r="AP27" i="1"/>
  <c r="AP36" i="1"/>
  <c r="AO36" i="1"/>
  <c r="AN36" i="1"/>
  <c r="AT9" i="1"/>
  <c r="AS9" i="1"/>
  <c r="AR9" i="1"/>
  <c r="AT15" i="1"/>
  <c r="AS15" i="1"/>
  <c r="AR15" i="1"/>
  <c r="AT21" i="1"/>
  <c r="AS21" i="1"/>
  <c r="AR21" i="1"/>
  <c r="AT27" i="1"/>
  <c r="AS27" i="1"/>
  <c r="AR27" i="1"/>
  <c r="AS36" i="1"/>
  <c r="AR36" i="1"/>
  <c r="AT36" i="1"/>
  <c r="AP12" i="1"/>
  <c r="AO12" i="1"/>
  <c r="AN12" i="1"/>
  <c r="AP24" i="1"/>
  <c r="AO24" i="1"/>
  <c r="AN24" i="1"/>
  <c r="AO33" i="1"/>
  <c r="AN33" i="1"/>
  <c r="AP33" i="1"/>
  <c r="AO39" i="1"/>
  <c r="AN39" i="1"/>
  <c r="AP39" i="1"/>
  <c r="AS12" i="1"/>
  <c r="AR12" i="1"/>
  <c r="AT12" i="1"/>
  <c r="AS24" i="1"/>
  <c r="AR24" i="1"/>
  <c r="AT24" i="1"/>
  <c r="AT33" i="1"/>
  <c r="AS33" i="1"/>
  <c r="AR33" i="1"/>
  <c r="AT39" i="1"/>
  <c r="AS39" i="1"/>
  <c r="AR39" i="1"/>
  <c r="AP42" i="1"/>
  <c r="AO42" i="1"/>
  <c r="AQ130" i="1"/>
  <c r="AK12" i="1"/>
  <c r="AJ12" i="1"/>
  <c r="AL12" i="1"/>
  <c r="AK24" i="1"/>
  <c r="AJ24" i="1"/>
  <c r="AL24" i="1"/>
  <c r="AL33" i="1"/>
  <c r="AK33" i="1"/>
  <c r="AJ33" i="1"/>
  <c r="AL39" i="1"/>
  <c r="AK39" i="1"/>
  <c r="AJ39" i="1"/>
  <c r="AL9" i="1"/>
  <c r="AK9" i="1"/>
  <c r="AJ9" i="1"/>
  <c r="AL15" i="1"/>
  <c r="AK15" i="1"/>
  <c r="AJ15" i="1"/>
  <c r="AL21" i="1"/>
  <c r="AK21" i="1"/>
  <c r="AJ21" i="1"/>
  <c r="AL27" i="1"/>
  <c r="AK27" i="1"/>
  <c r="AJ27" i="1"/>
  <c r="AK36" i="1"/>
  <c r="AJ36" i="1"/>
  <c r="AL36" i="1"/>
  <c r="AK18" i="1"/>
  <c r="G17" i="1"/>
  <c r="K21" i="1"/>
  <c r="J114" i="1"/>
  <c r="J27" i="1" s="1"/>
  <c r="J116" i="1"/>
  <c r="J29" i="1" s="1"/>
  <c r="J123" i="1"/>
  <c r="J36" i="1" s="1"/>
  <c r="J127" i="1"/>
  <c r="J40" i="1" s="1"/>
  <c r="M96" i="1"/>
  <c r="M9" i="1" s="1"/>
  <c r="M108" i="1"/>
  <c r="M21" i="1" s="1"/>
  <c r="M114" i="1"/>
  <c r="M27" i="1" s="1"/>
  <c r="N36" i="1"/>
  <c r="AJ18" i="1"/>
  <c r="AM130" i="1"/>
  <c r="AD9" i="1"/>
  <c r="AF9" i="1"/>
  <c r="AH9" i="1"/>
  <c r="AC9" i="1"/>
  <c r="AE9" i="1"/>
  <c r="AG9" i="1"/>
  <c r="AB9" i="1"/>
  <c r="AD15" i="1"/>
  <c r="AF15" i="1"/>
  <c r="AH15" i="1"/>
  <c r="AC15" i="1"/>
  <c r="AE15" i="1"/>
  <c r="AG15" i="1"/>
  <c r="AB15" i="1"/>
  <c r="AD21" i="1"/>
  <c r="AF21" i="1"/>
  <c r="AH21" i="1"/>
  <c r="AC21" i="1"/>
  <c r="AE21" i="1"/>
  <c r="AG21" i="1"/>
  <c r="AB21" i="1"/>
  <c r="AD27" i="1"/>
  <c r="AF27" i="1"/>
  <c r="AH27" i="1"/>
  <c r="AC27" i="1"/>
  <c r="AE27" i="1"/>
  <c r="AG27" i="1"/>
  <c r="AB27" i="1"/>
  <c r="AC36" i="1"/>
  <c r="AE36" i="1"/>
  <c r="AG36" i="1"/>
  <c r="AB36" i="1"/>
  <c r="AD36" i="1"/>
  <c r="AF36" i="1"/>
  <c r="AH36" i="1"/>
  <c r="AI130" i="1"/>
  <c r="AG18" i="1"/>
  <c r="AB18" i="1"/>
  <c r="AC12" i="1"/>
  <c r="AE12" i="1"/>
  <c r="AG12" i="1"/>
  <c r="AB12" i="1"/>
  <c r="AD12" i="1"/>
  <c r="AF12" i="1"/>
  <c r="AH12" i="1"/>
  <c r="AC24" i="1"/>
  <c r="AE24" i="1"/>
  <c r="AG24" i="1"/>
  <c r="AB24" i="1"/>
  <c r="AD24" i="1"/>
  <c r="AF24" i="1"/>
  <c r="AH24" i="1"/>
  <c r="AD33" i="1"/>
  <c r="AF33" i="1"/>
  <c r="AH33" i="1"/>
  <c r="AC33" i="1"/>
  <c r="AE33" i="1"/>
  <c r="AG33" i="1"/>
  <c r="AB33" i="1"/>
  <c r="AD39" i="1"/>
  <c r="AF39" i="1"/>
  <c r="AH39" i="1"/>
  <c r="AC39" i="1"/>
  <c r="AE39" i="1"/>
  <c r="AG39" i="1"/>
  <c r="AB39" i="1"/>
  <c r="AE18" i="1"/>
  <c r="AC18" i="1"/>
  <c r="AH18" i="1"/>
  <c r="AF18" i="1"/>
  <c r="Z12" i="1"/>
  <c r="Y12" i="1"/>
  <c r="X12" i="1"/>
  <c r="Z24" i="1"/>
  <c r="Y24" i="1"/>
  <c r="X24" i="1"/>
  <c r="Y33" i="1"/>
  <c r="X33" i="1"/>
  <c r="Z33" i="1"/>
  <c r="Y39" i="1"/>
  <c r="X39" i="1"/>
  <c r="Z39" i="1"/>
  <c r="V18" i="1"/>
  <c r="X18" i="1"/>
  <c r="Y9" i="1"/>
  <c r="X9" i="1"/>
  <c r="Z9" i="1"/>
  <c r="Y15" i="1"/>
  <c r="X15" i="1"/>
  <c r="Z15" i="1"/>
  <c r="Y21" i="1"/>
  <c r="X21" i="1"/>
  <c r="Z21" i="1"/>
  <c r="Y27" i="1"/>
  <c r="X27" i="1"/>
  <c r="Z27" i="1"/>
  <c r="Z36" i="1"/>
  <c r="Y36" i="1"/>
  <c r="X36" i="1"/>
  <c r="Z18" i="1"/>
  <c r="V9" i="1"/>
  <c r="U9" i="1"/>
  <c r="T9" i="1"/>
  <c r="V15" i="1"/>
  <c r="U15" i="1"/>
  <c r="T15" i="1"/>
  <c r="V21" i="1"/>
  <c r="U21" i="1"/>
  <c r="T21" i="1"/>
  <c r="V27" i="1"/>
  <c r="U27" i="1"/>
  <c r="T27" i="1"/>
  <c r="U36" i="1"/>
  <c r="T36" i="1"/>
  <c r="V36" i="1"/>
  <c r="U12" i="1"/>
  <c r="T12" i="1"/>
  <c r="V12" i="1"/>
  <c r="U24" i="1"/>
  <c r="T24" i="1"/>
  <c r="V24" i="1"/>
  <c r="V33" i="1"/>
  <c r="U33" i="1"/>
  <c r="T33" i="1"/>
  <c r="V39" i="1"/>
  <c r="U39" i="1"/>
  <c r="T39" i="1"/>
  <c r="AA130" i="1"/>
  <c r="H15" i="1"/>
  <c r="H12" i="1"/>
  <c r="H9" i="1"/>
  <c r="H17" i="1"/>
  <c r="H27" i="1"/>
  <c r="H21" i="1"/>
  <c r="H29" i="1"/>
  <c r="H39" i="1"/>
  <c r="K24" i="1"/>
  <c r="J115" i="1"/>
  <c r="J28" i="1" s="1"/>
  <c r="K41" i="1"/>
  <c r="M111" i="1"/>
  <c r="M24" i="1" s="1"/>
  <c r="N28" i="1"/>
  <c r="N33" i="1"/>
  <c r="N39" i="1"/>
  <c r="N41" i="1"/>
  <c r="N105" i="1"/>
  <c r="N18" i="1" s="1"/>
  <c r="H36" i="1"/>
  <c r="H33" i="1"/>
  <c r="W130" i="1"/>
  <c r="R12" i="1"/>
  <c r="Q12" i="1"/>
  <c r="P12" i="1"/>
  <c r="R24" i="1"/>
  <c r="Q24" i="1"/>
  <c r="P24" i="1"/>
  <c r="Q33" i="1"/>
  <c r="P33" i="1"/>
  <c r="R33" i="1"/>
  <c r="Q39" i="1"/>
  <c r="P39" i="1"/>
  <c r="R39" i="1"/>
  <c r="R130" i="1"/>
  <c r="P130" i="1"/>
  <c r="Q9" i="1"/>
  <c r="P9" i="1"/>
  <c r="R9" i="1"/>
  <c r="Q15" i="1"/>
  <c r="P15" i="1"/>
  <c r="R15" i="1"/>
  <c r="Q21" i="1"/>
  <c r="P21" i="1"/>
  <c r="R21" i="1"/>
  <c r="Q27" i="1"/>
  <c r="P27" i="1"/>
  <c r="R27" i="1"/>
  <c r="R36" i="1"/>
  <c r="Q36" i="1"/>
  <c r="P36" i="1"/>
  <c r="Q130" i="1"/>
  <c r="S117" i="1"/>
  <c r="P30" i="1" s="1"/>
  <c r="H40" i="1"/>
  <c r="S105" i="1"/>
  <c r="R18" i="1" s="1"/>
  <c r="H41" i="1"/>
  <c r="H24" i="1"/>
  <c r="H28" i="1"/>
  <c r="K33" i="1"/>
  <c r="M123" i="1"/>
  <c r="M36" i="1" s="1"/>
  <c r="N17" i="1"/>
  <c r="G14" i="1"/>
  <c r="K36" i="1"/>
  <c r="N9" i="1"/>
  <c r="N21" i="1"/>
  <c r="N27" i="1"/>
  <c r="M116" i="1"/>
  <c r="M29" i="1" s="1"/>
  <c r="M127" i="1"/>
  <c r="M40" i="1" s="1"/>
  <c r="M105" i="1"/>
  <c r="K12" i="1"/>
  <c r="K28" i="1"/>
  <c r="K39" i="1"/>
  <c r="N24" i="1"/>
  <c r="N12" i="1"/>
  <c r="N117" i="1"/>
  <c r="N129" i="1"/>
  <c r="G114" i="1"/>
  <c r="G27" i="1" s="1"/>
  <c r="G111" i="1"/>
  <c r="G24" i="1" s="1"/>
  <c r="G108" i="1"/>
  <c r="G21" i="1" s="1"/>
  <c r="G126" i="1"/>
  <c r="G39" i="1" s="1"/>
  <c r="G123" i="1"/>
  <c r="G36" i="1" s="1"/>
  <c r="G120" i="1"/>
  <c r="G33" i="1" s="1"/>
  <c r="W117" i="1"/>
  <c r="AA129" i="1"/>
  <c r="AI117" i="1"/>
  <c r="AM117" i="1"/>
  <c r="AU129" i="1"/>
  <c r="BA129" i="1"/>
  <c r="BJ129" i="1"/>
  <c r="BK129" i="1"/>
  <c r="J103" i="1"/>
  <c r="J16" i="1" s="1"/>
  <c r="G34" i="1"/>
  <c r="G25" i="1"/>
  <c r="G19" i="1"/>
  <c r="K15" i="1"/>
  <c r="K17" i="1"/>
  <c r="K40" i="1"/>
  <c r="K27" i="1"/>
  <c r="M120" i="1"/>
  <c r="M33" i="1" s="1"/>
  <c r="M102" i="1"/>
  <c r="M15" i="1" s="1"/>
  <c r="N29" i="1"/>
  <c r="M104" i="1"/>
  <c r="M17" i="1" s="1"/>
  <c r="M115" i="1"/>
  <c r="M28" i="1" s="1"/>
  <c r="M126" i="1"/>
  <c r="M39" i="1" s="1"/>
  <c r="M128" i="1"/>
  <c r="M41" i="1" s="1"/>
  <c r="K129" i="1"/>
  <c r="N40" i="1"/>
  <c r="K29" i="1"/>
  <c r="K117" i="1"/>
  <c r="K105" i="1"/>
  <c r="K9" i="1"/>
  <c r="J104" i="1"/>
  <c r="J17" i="1" s="1"/>
  <c r="J126" i="1"/>
  <c r="J39" i="1" s="1"/>
  <c r="J128" i="1"/>
  <c r="J41" i="1" s="1"/>
  <c r="J111" i="1"/>
  <c r="J24" i="1" s="1"/>
  <c r="AQ117" i="1"/>
  <c r="G99" i="1"/>
  <c r="G12" i="1" s="1"/>
  <c r="L129" i="1"/>
  <c r="J129" i="1" s="1"/>
  <c r="J42" i="1" s="1"/>
  <c r="O129" i="1"/>
  <c r="S129" i="1"/>
  <c r="P42" i="1" s="1"/>
  <c r="W129" i="1"/>
  <c r="AI129" i="1"/>
  <c r="G103" i="1"/>
  <c r="H105" i="1"/>
  <c r="G116" i="1"/>
  <c r="G29" i="1" s="1"/>
  <c r="I117" i="1"/>
  <c r="G128" i="1"/>
  <c r="G41" i="1" s="1"/>
  <c r="H129" i="1"/>
  <c r="H117" i="1"/>
  <c r="I129" i="1"/>
  <c r="L105" i="1"/>
  <c r="L117" i="1"/>
  <c r="O117" i="1"/>
  <c r="M117" i="1" s="1"/>
  <c r="M30" i="1" s="1"/>
  <c r="AA117" i="1"/>
  <c r="AM129" i="1"/>
  <c r="AQ129" i="1"/>
  <c r="AN42" i="1" s="1"/>
  <c r="AU117" i="1"/>
  <c r="BA117" i="1"/>
  <c r="BF117" i="1"/>
  <c r="BF129" i="1"/>
  <c r="BJ117" i="1"/>
  <c r="BK117" i="1"/>
  <c r="BK130" i="1" s="1"/>
  <c r="J120" i="1"/>
  <c r="J33" i="1" s="1"/>
  <c r="J108" i="1"/>
  <c r="J21" i="1" s="1"/>
  <c r="G96" i="1"/>
  <c r="G9" i="1" s="1"/>
  <c r="G115" i="1"/>
  <c r="G28" i="1" s="1"/>
  <c r="G127" i="1"/>
  <c r="G40" i="1" s="1"/>
  <c r="G102" i="1"/>
  <c r="G15" i="1" s="1"/>
  <c r="H130" i="1" l="1"/>
  <c r="AR43" i="1"/>
  <c r="BI43" i="1"/>
  <c r="V43" i="1"/>
  <c r="Z43" i="1"/>
  <c r="AB43" i="1"/>
  <c r="AL43" i="1"/>
  <c r="AN43" i="1"/>
  <c r="AW43" i="1"/>
  <c r="BI30" i="1"/>
  <c r="BH30" i="1"/>
  <c r="BG30" i="1"/>
  <c r="BG42" i="1"/>
  <c r="BI42" i="1"/>
  <c r="BH42" i="1"/>
  <c r="BG43" i="1"/>
  <c r="BH43" i="1"/>
  <c r="BE42" i="1"/>
  <c r="BD42" i="1"/>
  <c r="BC42" i="1"/>
  <c r="BB42" i="1"/>
  <c r="BE30" i="1"/>
  <c r="BD30" i="1"/>
  <c r="BC30" i="1"/>
  <c r="BB30" i="1"/>
  <c r="AY43" i="1"/>
  <c r="AZ43" i="1"/>
  <c r="AX43" i="1"/>
  <c r="AW30" i="1"/>
  <c r="AY30" i="1"/>
  <c r="AV30" i="1"/>
  <c r="AZ30" i="1"/>
  <c r="AX30" i="1"/>
  <c r="AV42" i="1"/>
  <c r="AX42" i="1"/>
  <c r="AZ42" i="1"/>
  <c r="AW42" i="1"/>
  <c r="AY42" i="1"/>
  <c r="AV43" i="1"/>
  <c r="AF43" i="1"/>
  <c r="AS43" i="1"/>
  <c r="AT43" i="1"/>
  <c r="AN30" i="1"/>
  <c r="AO30" i="1"/>
  <c r="AP30" i="1"/>
  <c r="AO43" i="1"/>
  <c r="AP43" i="1"/>
  <c r="AR30" i="1"/>
  <c r="AS30" i="1"/>
  <c r="AT30" i="1"/>
  <c r="AR42" i="1"/>
  <c r="AS42" i="1"/>
  <c r="AT42" i="1"/>
  <c r="AE43" i="1"/>
  <c r="AJ30" i="1"/>
  <c r="AK30" i="1"/>
  <c r="AL30" i="1"/>
  <c r="AJ43" i="1"/>
  <c r="AL42" i="1"/>
  <c r="AJ42" i="1"/>
  <c r="AK42" i="1"/>
  <c r="AK43" i="1"/>
  <c r="AG43" i="1"/>
  <c r="AD43" i="1"/>
  <c r="AC43" i="1"/>
  <c r="AG30" i="1"/>
  <c r="AD30" i="1"/>
  <c r="AF30" i="1"/>
  <c r="AC30" i="1"/>
  <c r="AE30" i="1"/>
  <c r="AB30" i="1"/>
  <c r="AH30" i="1"/>
  <c r="AB42" i="1"/>
  <c r="AG42" i="1"/>
  <c r="AD42" i="1"/>
  <c r="AF42" i="1"/>
  <c r="AH42" i="1"/>
  <c r="AC42" i="1"/>
  <c r="AE42" i="1"/>
  <c r="Q30" i="1"/>
  <c r="AH43" i="1"/>
  <c r="Y43" i="1"/>
  <c r="X43" i="1"/>
  <c r="Y30" i="1"/>
  <c r="X30" i="1"/>
  <c r="Z30" i="1"/>
  <c r="Y42" i="1"/>
  <c r="X42" i="1"/>
  <c r="Z42" i="1"/>
  <c r="V42" i="1"/>
  <c r="U42" i="1"/>
  <c r="T42" i="1"/>
  <c r="T30" i="1"/>
  <c r="V30" i="1"/>
  <c r="U30" i="1"/>
  <c r="U43" i="1"/>
  <c r="T43" i="1"/>
  <c r="S130" i="1"/>
  <c r="Q42" i="1"/>
  <c r="R30" i="1"/>
  <c r="H30" i="1"/>
  <c r="R42" i="1"/>
  <c r="Q18" i="1"/>
  <c r="P18" i="1"/>
  <c r="G129" i="1"/>
  <c r="G42" i="1" s="1"/>
  <c r="I103" i="1"/>
  <c r="M18" i="1"/>
  <c r="M129" i="1"/>
  <c r="M42" i="1" s="1"/>
  <c r="N42" i="1"/>
  <c r="N30" i="1"/>
  <c r="O130" i="1"/>
  <c r="G105" i="1"/>
  <c r="G117" i="1"/>
  <c r="G30" i="1" s="1"/>
  <c r="L130" i="1"/>
  <c r="H42" i="1"/>
  <c r="K18" i="1"/>
  <c r="K42" i="1"/>
  <c r="N130" i="1"/>
  <c r="K30" i="1"/>
  <c r="J117" i="1"/>
  <c r="J30" i="1" s="1"/>
  <c r="K130" i="1"/>
  <c r="J105" i="1"/>
  <c r="J130" i="1" s="1"/>
  <c r="G130" i="1" l="1"/>
  <c r="Q43" i="1"/>
  <c r="P43" i="1"/>
  <c r="R43" i="1"/>
  <c r="N43" i="1"/>
  <c r="K43" i="1"/>
  <c r="H16" i="1"/>
  <c r="I105" i="1"/>
  <c r="J43" i="1"/>
  <c r="M130" i="1"/>
  <c r="M43" i="1" s="1"/>
  <c r="G16" i="1"/>
  <c r="J18" i="1"/>
  <c r="I130" i="1" l="1"/>
  <c r="H43" i="1" s="1"/>
  <c r="H18" i="1"/>
  <c r="G18" i="1"/>
  <c r="G43" i="1" l="1"/>
</calcChain>
</file>

<file path=xl/sharedStrings.xml><?xml version="1.0" encoding="utf-8"?>
<sst xmlns="http://schemas.openxmlformats.org/spreadsheetml/2006/main" count="7315" uniqueCount="159">
  <si>
    <t>Összesen</t>
  </si>
  <si>
    <t>Igen</t>
  </si>
  <si>
    <t>Nem</t>
  </si>
  <si>
    <t>4 évre</t>
  </si>
  <si>
    <t>Százalék</t>
  </si>
  <si>
    <t>Település típusa (3 kategória)</t>
  </si>
  <si>
    <t>Budapest</t>
  </si>
  <si>
    <t>Társadalmi réteg (munkakör)</t>
  </si>
  <si>
    <t>fizikai dolgozó</t>
  </si>
  <si>
    <t>A kérdezett neme</t>
  </si>
  <si>
    <t>Férfi</t>
  </si>
  <si>
    <t>Nő</t>
  </si>
  <si>
    <t>szellemi dolgozó</t>
  </si>
  <si>
    <t>város</t>
  </si>
  <si>
    <t>mezőgazdasági fizikai dolgozó</t>
  </si>
  <si>
    <t>falu</t>
  </si>
  <si>
    <t>Gyakoriság</t>
  </si>
  <si>
    <t>Megjegyzések:</t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</si>
  <si>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A fentebb említett tanulány kérdése: "Kért-e jogi tanácsot ügyvédtől vagy közjegyzőtől?". A válaszlehetőségek: (1) nem, (2) egyszer-kétszer, (3) többször. A (2) és (3) válaszok kerültek összevonásra az igen oszlopában.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</si>
  <si>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Az 1965-ös kérdőív eredeti kérdése: "Részt vett-e bírói eljárásban?", míg a válaszok: (1) nem, (2) peres fél, (3) vádlott, (4) tanú, (5) népi ülnök és (6) egyéb. A (2)-(6) válaszok képezik a fenti táblázat "Igen" jelű válaszoszlopát.</t>
    </r>
  </si>
  <si>
    <t>* A 3-as bontás (település típus - társadalmi réteg - nem) csak az első 3 kérdésre repródukálható, a Kulcsár-tanulmány táblái ezek után csak a 2 rétegű megbontást követik!</t>
  </si>
  <si>
    <t>**</t>
  </si>
  <si>
    <t>Nem tudja</t>
  </si>
  <si>
    <r>
      <t>Most azt a kérdést teszem fel, hogy elfogadja-e a bíróság azt a védekezést, ha valaki nem ismeri a törvényt?</t>
    </r>
    <r>
      <rPr>
        <vertAlign val="superscript"/>
        <sz val="9"/>
        <color indexed="8"/>
        <rFont val="Arial"/>
        <family val="2"/>
        <charset val="238"/>
      </rPr>
      <t>4</t>
    </r>
  </si>
  <si>
    <t>1. Tábla***</t>
  </si>
  <si>
    <t>1/A. Tábla***</t>
  </si>
  <si>
    <r>
      <t>*Ön olvasott-e már törvényt?</t>
    </r>
    <r>
      <rPr>
        <vertAlign val="superscript"/>
        <sz val="9"/>
        <color indexed="8"/>
        <rFont val="Arial"/>
        <family val="2"/>
        <charset val="238"/>
      </rPr>
      <t>1</t>
    </r>
  </si>
  <si>
    <r>
      <t>*Kért-e már jogi tanácsot, segítséget ügyvédtől, közjegyzőtől?</t>
    </r>
    <r>
      <rPr>
        <vertAlign val="superscript"/>
        <sz val="9"/>
        <color indexed="8"/>
        <rFont val="Arial"/>
        <family val="2"/>
        <charset val="238"/>
      </rPr>
      <t>2</t>
    </r>
  </si>
  <si>
    <r>
      <t>*Ön vett-e már részt bírói eljárásban, tárgyaláson?</t>
    </r>
    <r>
      <rPr>
        <vertAlign val="superscript"/>
        <sz val="9"/>
        <color indexed="8"/>
        <rFont val="Arial"/>
        <family val="2"/>
        <charset val="238"/>
      </rPr>
      <t>3</t>
    </r>
  </si>
  <si>
    <t>** A nem szerinti bontás nem reprodukálható az 1967-es táblákból. A hiányzó adatok ** szimbólummal lettek jelölve.</t>
  </si>
  <si>
    <r>
      <t>Meg lehet-e tagadni a tanúskodást a bíróság előtt?</t>
    </r>
    <r>
      <rPr>
        <vertAlign val="superscript"/>
        <sz val="9"/>
        <color indexed="8"/>
        <rFont val="Arial"/>
        <family val="2"/>
        <charset val="238"/>
      </rPr>
      <t>5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</si>
  <si>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A '65-ös tanulmány kérdése: "Meg lehet-e tagadni a bíróság előtt a tanuvallomást? a) büntetőperben, b) polgári perben. A válaszlehetőségek: (1) Nem tudja, (2) Igen, (3) Nem. A polgári peres válaszok kerültek rögzítésre.</t>
    </r>
  </si>
  <si>
    <r>
      <t>Kötelező-e ügyvéd részvétele a bírósági perben?</t>
    </r>
    <r>
      <rPr>
        <vertAlign val="superscript"/>
        <sz val="9"/>
        <color indexed="8"/>
        <rFont val="Arial"/>
        <family val="2"/>
        <charset val="238"/>
      </rPr>
      <t>6</t>
    </r>
  </si>
  <si>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 Kulcsár (1967) tanulmányában a kérdés "Olvasott-e már törvényt?" formában szerepelt. A válaszlehetőségek (1) nem, (2) hivatalos lapban, (3) újságban, (4) falragaszon, (5) egyéb helyen. A (2)-(5) válaszkatogáriák kerültek összevonásra az igen kategórában a fenti táblában.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</si>
  <si>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6 </t>
    </r>
    <r>
      <rPr>
        <sz val="11"/>
        <color theme="1"/>
        <rFont val="Calibri"/>
        <family val="2"/>
        <charset val="238"/>
        <scheme val="minor"/>
      </rPr>
      <t>A Kulcsár-kérdőív kérdése: "A" nem teljesíti "B"-vel kötött szerződését. "A" a bírósághoz fordul. Kötelező-e ügyvéd részvétele a perben? Válaszalternatívák: (1) Nem tudja, (2) Igen és (3) Nem.</t>
    </r>
  </si>
  <si>
    <t>Országgyűlés</t>
  </si>
  <si>
    <t>Elnöki 
Tanács</t>
  </si>
  <si>
    <t>Miniszter-
tanács</t>
  </si>
  <si>
    <t>párt</t>
  </si>
  <si>
    <t>bíróság</t>
  </si>
  <si>
    <t>egyéb szerv</t>
  </si>
  <si>
    <r>
      <t>Ki vagy milyen szervezet hozza Magyarországon a törvényeket?</t>
    </r>
    <r>
      <rPr>
        <vertAlign val="superscript"/>
        <sz val="9"/>
        <color indexed="8"/>
        <rFont val="Arial"/>
        <family val="2"/>
        <charset val="238"/>
      </rPr>
      <t>7</t>
    </r>
  </si>
  <si>
    <r>
      <rPr>
        <vertAlign val="super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 xml:space="preserve"> Az eredeti kérdés: "Mi, vagy milyen szerv hozza Magyarországon a törvényeket?" A válaszlehetőséget az 1965-ös állapotok szerint jelölve.</t>
    </r>
  </si>
  <si>
    <r>
      <t>Hány évre választják az országgyűlési képviselőket?</t>
    </r>
    <r>
      <rPr>
        <vertAlign val="superscript"/>
        <sz val="9"/>
        <color indexed="8"/>
        <rFont val="Arial"/>
        <family val="2"/>
        <charset val="238"/>
      </rPr>
      <t>8</t>
    </r>
  </si>
  <si>
    <r>
      <rPr>
        <vertAlign val="super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 xml:space="preserve"> Az eredeti kérdőívben ez a kérdés önkitöltős volt, válaszlehetőségek nélkül.</t>
    </r>
  </si>
  <si>
    <t>Helytelen válasz</t>
  </si>
  <si>
    <r>
      <t>Kik választják a minisztereket?</t>
    </r>
    <r>
      <rPr>
        <vertAlign val="superscript"/>
        <sz val="9"/>
        <color indexed="8"/>
        <rFont val="Arial"/>
        <family val="2"/>
        <charset val="238"/>
      </rPr>
      <t>9</t>
    </r>
  </si>
  <si>
    <r>
      <rPr>
        <vertAlign val="super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 xml:space="preserve"> A Kulcsár (1967) kérdése: "Ki, vagy kik választják Magyarországon a minisztereket?" Önkitöltős válaszadás.</t>
    </r>
  </si>
  <si>
    <t>Országgyűlés v.
Elnöki Tanács</t>
  </si>
  <si>
    <r>
      <t>Ki választja helyi tanács elnökét és titkárát?</t>
    </r>
    <r>
      <rPr>
        <vertAlign val="superscript"/>
        <sz val="9"/>
        <color indexed="8"/>
        <rFont val="Arial"/>
        <family val="2"/>
        <charset val="238"/>
      </rPr>
      <t>10</t>
    </r>
  </si>
  <si>
    <r>
      <rPr>
        <vertAlign val="super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 xml:space="preserve"> Az eredeti kérdés: "Ki választja helyi tanács elnökét és titkárát?" Nincsenek megadott válaszalternatívák. A 2013-es kérdővben ez a kérdés: "Kik választják a polgármestert?" formában került megkérdezésre. A válaszlehetőségek is lényegesen eltérnek, a demokratikus köztársasági rendszernek megfelelőek.</t>
    </r>
  </si>
  <si>
    <t>a VB</t>
  </si>
  <si>
    <r>
      <t>Mikor lesz valaki nagykorú?</t>
    </r>
    <r>
      <rPr>
        <vertAlign val="superscript"/>
        <sz val="9"/>
        <color indexed="8"/>
        <rFont val="Arial"/>
        <family val="2"/>
        <charset val="238"/>
      </rPr>
      <t>11</t>
    </r>
  </si>
  <si>
    <r>
      <rPr>
        <vertAlign val="super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 xml:space="preserve"> A kérdés ugyanígy hangzott 1965-ben is. A tanulmány táblázatainak válaszkategóriái: (1) nem tudja, (2) 18 év v. házasságkötés, (3) kb. tudja, csak a házasságkötést kihagyta, (4) felfelé tévedett és (5) lefelé tévedett.</t>
    </r>
  </si>
  <si>
    <t>18. év v.
házasság-
kötés</t>
  </si>
  <si>
    <t>kb. tudja, csak a házasság-
kötést kihagyta</t>
  </si>
  <si>
    <t>Felfelé tévedett</t>
  </si>
  <si>
    <t>Lefele tévedett</t>
  </si>
  <si>
    <r>
      <t>Hol vezetik a születési, házassági, halotti anyakönyvet?</t>
    </r>
    <r>
      <rPr>
        <vertAlign val="superscript"/>
        <sz val="9"/>
        <color indexed="8"/>
        <rFont val="Arial"/>
        <family val="2"/>
        <charset val="238"/>
      </rPr>
      <t>12</t>
    </r>
  </si>
  <si>
    <t>Tanácsnál</t>
  </si>
  <si>
    <t>Papnál</t>
  </si>
  <si>
    <t>Mindkettőnél</t>
  </si>
  <si>
    <r>
      <rPr>
        <vertAlign val="super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 xml:space="preserve"> Kulcsár (1967) tanulmányában a kérdés "Hol vezetik a születési, a házassági és a halálozási anyakönyvet? Hol kell bejelenteni, ha valakinek gyermeke születik, vagy meghal hozzátartozója?" formában szerepelt. A válaszlehetőségek: (1) Nem tudja, (2) Tanácsnál, (3)Papnál és (4) Mindkettőnél.</t>
    </r>
  </si>
  <si>
    <r>
      <t>Érvényes-e a saját kezűleg írt végrendelet, ha tanúk nem írták alá?</t>
    </r>
    <r>
      <rPr>
        <vertAlign val="superscript"/>
        <sz val="9"/>
        <color indexed="8"/>
        <rFont val="Arial"/>
        <family val="2"/>
        <charset val="238"/>
      </rPr>
      <t>13</t>
    </r>
  </si>
  <si>
    <r>
      <rPr>
        <vertAlign val="super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 xml:space="preserve"> A kérdés a két kérdőívben egyezik. A Kulcsár-kérdőív válaszlehetőségei: (1) Nem tudja, (2) Igen és (3) Nem.</t>
    </r>
  </si>
  <si>
    <t>*** A táblák Kulcsár Kálmán (1967): A jogismeret vizsgálata c. munkájának 1., 7., 16. és 25. táblája alapján a szerző saját szerkesztése.</t>
  </si>
  <si>
    <t>Településtípus kategóriák</t>
  </si>
  <si>
    <t>A kérdezett korcsoportja</t>
  </si>
  <si>
    <t>18-29</t>
  </si>
  <si>
    <t>30-39</t>
  </si>
  <si>
    <t>40-49</t>
  </si>
  <si>
    <t>50-59</t>
  </si>
  <si>
    <t>60 éven felül</t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</si>
  <si>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Az 1965-ös kérdőív kérdése: "Elfogadja-e a bíróság az a védekezést, hogy a vádlott, vagy peres fél nem ismerte a törvényt?". A válaszalternatívák: (1) Nem tudja, (2) Igen és (3) Nem.</t>
    </r>
  </si>
  <si>
    <r>
      <t>Ön vett-e már részt bírói eljárásban, tárgyaláson?</t>
    </r>
    <r>
      <rPr>
        <vertAlign val="superscript"/>
        <sz val="9"/>
        <color indexed="8"/>
        <rFont val="Arial"/>
        <family val="2"/>
        <charset val="238"/>
      </rPr>
      <t>3</t>
    </r>
  </si>
  <si>
    <r>
      <t>Kért-e már jogi tanácsot, segítséget ügyvédtől, közjegyzőtől?</t>
    </r>
    <r>
      <rPr>
        <vertAlign val="superscript"/>
        <sz val="9"/>
        <color indexed="8"/>
        <rFont val="Arial"/>
        <family val="2"/>
        <charset val="238"/>
      </rPr>
      <t>2</t>
    </r>
  </si>
  <si>
    <r>
      <t>Ön olvasott-e már törvényt?</t>
    </r>
    <r>
      <rPr>
        <vertAlign val="superscript"/>
        <sz val="9"/>
        <color indexed="8"/>
        <rFont val="Arial"/>
        <family val="2"/>
        <charset val="238"/>
      </rPr>
      <t>1</t>
    </r>
  </si>
  <si>
    <t>2/A. Tábla*</t>
  </si>
  <si>
    <t>2. Tábla*</t>
  </si>
  <si>
    <t>* A táblák Kulcsár Kálmán (1967): A jogismeret vizsgálata c. munkájának 2., 8., 17. és 26. táblája alapján a szerző saját szerkesztése.</t>
  </si>
  <si>
    <t>** A jelölt adatok nem reprodukálhatóak az 1967-es táblákból. A hiányzó adatok ** szimbólummal lettek jelölve.</t>
  </si>
  <si>
    <t>3/A. Tábla*</t>
  </si>
  <si>
    <t>3. Tábla*</t>
  </si>
  <si>
    <t>4. Tábla*</t>
  </si>
  <si>
    <t>4/A. Tábla*</t>
  </si>
  <si>
    <t>* A táblák Kulcsár Kálmán (1967): A jogismeret vizsgálata c. munkájának 5., 14. és 23. táblája alapján a szerző saját szerkesztése.</t>
  </si>
  <si>
    <t>5/A. Tábla</t>
  </si>
  <si>
    <t>Iskolai végezttség (7 kategória)*</t>
  </si>
  <si>
    <t>ált. elemi iskola 1-7. osztályát végezte el</t>
  </si>
  <si>
    <t>ált. elemi iskola iskola 8. osztályát végezte el</t>
  </si>
  <si>
    <t>középisk.-ba járt, de éretts.-i biz.-t nem szerzett</t>
  </si>
  <si>
    <t>éretts.-i biz.-t szerzett, de magasabb végz.-e nincs</t>
  </si>
  <si>
    <t>egyetemi (főiskolai) oklevelet szerzett</t>
  </si>
  <si>
    <t>5. Tábla</t>
  </si>
  <si>
    <t>nem járt iskolába</t>
  </si>
  <si>
    <t>ismeretlen iskolai végzettségű</t>
  </si>
  <si>
    <t>egyetemre (főiskolára) járt, de oklevelet nem szerzett</t>
  </si>
  <si>
    <t>* A táblák Kulcsár Kálmán (1967): A jogismeret vizsgálata c. munkájának 9., 18. és 27. táblája alapján a szerző saját szerkesztése.</t>
  </si>
  <si>
    <t>6/A. Tábla</t>
  </si>
  <si>
    <t>Társadalmi réteg kategóriák</t>
  </si>
  <si>
    <t>mezőgazda-sági fizikai dolgozó</t>
  </si>
  <si>
    <t>6. Tábla</t>
  </si>
  <si>
    <t>* A táblák Kulcsár Kálmán (1967): A jogismeret vizsgálata c. munkájának 10., 19. és 28. táblája alapján a szerző saját szerkesztése.</t>
  </si>
  <si>
    <t>7/A. Tábla</t>
  </si>
  <si>
    <t>7. Tábla</t>
  </si>
  <si>
    <t>* A táblák Kulcsár Kálmán (1967): A jogismeret vizsgálata c. munkájának 11., 20. és 29. táblája alapján a szerző saját szerkesztése.</t>
  </si>
  <si>
    <t>* A táblák Kulcsár Kálmán (1967): A jogismeret vizsgálata c. munkájának 3., 12. és 21. táblája alapján a szerző saját szerkesztése.</t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</si>
  <si>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A '67-es tanulmány kérdése: "Meg lehet-e tagadni a bíróság előtt a tanuvallomást? a) büntetőperben, b) polgári perben. A válaszlehetőségek: (1) Nem tudja, (2) Igen, (3) Nem. A polgári peres válaszok kerültek rögzítésre.</t>
    </r>
  </si>
  <si>
    <t>1/A. Tábla</t>
  </si>
  <si>
    <t>*Hol vezetik a születési, házassági, halotti anyakönyvet?</t>
  </si>
  <si>
    <t>*Érvényes-e a saját kezűleg írt végrendelet, ha tanúk nem írták alá?</t>
  </si>
  <si>
    <t>Nem tudja / Nem válaszol</t>
  </si>
  <si>
    <t>Országgyűlés, Parlament</t>
  </si>
  <si>
    <t>Kormány</t>
  </si>
  <si>
    <t>Kormányfő, miniszterelnök, Orbán Viktor</t>
  </si>
  <si>
    <t>Kormánypárt</t>
  </si>
  <si>
    <t>Bíróság</t>
  </si>
  <si>
    <t>Egyéb</t>
  </si>
  <si>
    <t>A település lakossága, az ott lakó állampolgárok</t>
  </si>
  <si>
    <t>Megyei, járási hivatalban</t>
  </si>
  <si>
    <t>Település-
típus</t>
  </si>
  <si>
    <t>Társadalmi réteg</t>
  </si>
  <si>
    <t>Megjegyzések (1965-ös táblákhoz):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</si>
  <si>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A válaszalternatívák az 1965-ös munkában: (1) nem tudja, (2) igen és (3) nem.</t>
    </r>
  </si>
  <si>
    <t>* A jelölt oszlopok esetében összevonások, átalakítások voltak szükségesek! A "Nem tudja" válaszoszlop alatt a Nem tudja és a Nem válaszol válaszalternatívák összevonásával jött  létre. Az összehasonlítás egyszerűsége érdekében az oszlopmegnevezés egyezik az 1965-ös azonos nevű válaszoszloppal.</t>
  </si>
  <si>
    <t>Megjegyzések (2013-as táblákhoz):</t>
  </si>
  <si>
    <t>1. Tábla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</si>
  <si>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Az eredeti kérdőívben válaszlehetőségként szerepel a "Nem tudja" is.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</si>
  <si>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2013-as kérdőív "Igen, minden esetben" és "Igen, egyes esetekben" válaszok, az Igen kategóriába lettek összevonva, a "Nem, soha" válaszalternatíva képezi a Nem válaszoszlopt.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</si>
  <si>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Az "Igen, minden esetben" az Igen, míg a "Nem, nem minden esetben" a Nem válaszlehetőségnek lett megfeleltetve.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</si>
  <si>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A 2013-as kérdőív válaszlehetőségei: (1) Nem tudja, (2) Országgyűlés, (3) Kormány, (4) Kormányfő, (5) Kormánypárt, (6) Bíróság, (7) Egyéb.</t>
    </r>
  </si>
  <si>
    <r>
      <t>Ön vett-e már részt bírói eljárásban, tárgyaláson?</t>
    </r>
    <r>
      <rPr>
        <vertAlign val="superscript"/>
        <sz val="9"/>
        <color indexed="8"/>
        <rFont val="Arial"/>
        <family val="2"/>
        <charset val="238"/>
      </rPr>
      <t>2</t>
    </r>
  </si>
  <si>
    <t>*Most azt a kérdést teszem fel, hogy elfogadja-e a bíróság azt a védekezést, ha valaki nem ismeri a törvényt?</t>
  </si>
  <si>
    <r>
      <t>*Meg lehet-e tagadni a tanúskodást a bíróság előtt?</t>
    </r>
    <r>
      <rPr>
        <i/>
        <vertAlign val="superscript"/>
        <sz val="9"/>
        <color indexed="8"/>
        <rFont val="Arial"/>
        <family val="2"/>
        <charset val="238"/>
      </rPr>
      <t>3</t>
    </r>
  </si>
  <si>
    <r>
      <t>*Kötelező-e ügyvéd részvétele a bírósági perben?</t>
    </r>
    <r>
      <rPr>
        <i/>
        <vertAlign val="superscript"/>
        <sz val="9"/>
        <color indexed="8"/>
        <rFont val="Arial"/>
        <family val="2"/>
        <charset val="238"/>
      </rPr>
      <t>4</t>
    </r>
  </si>
  <si>
    <r>
      <t>Ki vagy milyen szervezet hozza Magyarországon a törvényeket?</t>
    </r>
    <r>
      <rPr>
        <i/>
        <vertAlign val="superscript"/>
        <sz val="9"/>
        <color indexed="8"/>
        <rFont val="Arial"/>
        <family val="2"/>
        <charset val="238"/>
      </rPr>
      <t>5</t>
    </r>
  </si>
  <si>
    <r>
      <t>*Hány évre választják az országgyűlési képviselőket?</t>
    </r>
    <r>
      <rPr>
        <i/>
        <vertAlign val="superscript"/>
        <sz val="9"/>
        <color indexed="8"/>
        <rFont val="Arial"/>
        <family val="2"/>
        <charset val="238"/>
      </rPr>
      <t>6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</si>
  <si>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A 2013-as kérdőívezés elkalmával az "Egyéb" alternatívát jelölték meg a kérdőív készítői. Ez Helyten válaszok csoportja, így ez szerepel oszlopnévként.</t>
    </r>
  </si>
  <si>
    <t>Ha betöltötte a 18. életévét</t>
  </si>
  <si>
    <r>
      <t>*Kik választják a minisztereket?</t>
    </r>
    <r>
      <rPr>
        <i/>
        <vertAlign val="superscript"/>
        <sz val="9"/>
        <color indexed="8"/>
        <rFont val="Arial"/>
        <family val="2"/>
        <charset val="238"/>
      </rPr>
      <t>7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</si>
  <si>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>A "Helytelen válasz" csoportja a Parlament, a Köztársasági elnök és az Egyéb válaszkategória összeadásával jött létre.</t>
    </r>
  </si>
  <si>
    <r>
      <t>*Kik választják a polgármestert?</t>
    </r>
    <r>
      <rPr>
        <i/>
        <vertAlign val="superscript"/>
        <sz val="9"/>
        <color indexed="8"/>
        <rFont val="Arial"/>
        <family val="2"/>
        <charset val="238"/>
      </rPr>
      <t>8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</si>
  <si>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8 </t>
    </r>
    <r>
      <rPr>
        <sz val="11"/>
        <color theme="1"/>
        <rFont val="Calibri"/>
        <family val="2"/>
        <charset val="238"/>
        <scheme val="minor"/>
      </rPr>
      <t>A megfelölt kérdésnél a Helytelen válasz kategóriáját "A képviselőtestület, az önkormányzat választott szerve" és az "Egyéb, éspedig…" összeadásával állítottuk elő.</t>
    </r>
  </si>
  <si>
    <r>
      <t>*Mikor lesz vala</t>
    </r>
    <r>
      <rPr>
        <i/>
        <sz val="9"/>
        <rFont val="Arial"/>
        <family val="2"/>
        <charset val="238"/>
      </rPr>
      <t>ki nagykorú?</t>
    </r>
    <r>
      <rPr>
        <i/>
        <vertAlign val="superscript"/>
        <sz val="9"/>
        <rFont val="Arial"/>
        <family val="2"/>
        <charset val="238"/>
      </rPr>
      <t>9</t>
    </r>
  </si>
  <si>
    <r>
      <t>Mikor lesz valaki nagykorú?</t>
    </r>
    <r>
      <rPr>
        <vertAlign val="superscript"/>
        <sz val="9"/>
        <rFont val="Arial"/>
        <family val="2"/>
        <charset val="238"/>
      </rPr>
      <t>11</t>
    </r>
  </si>
  <si>
    <r>
      <rPr>
        <vertAlign val="super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 xml:space="preserve"> Az "Egyéb" válaszalternatívának az 1965-ös kérdőívben 3 másik válaszlehetőség feltethető meg.</t>
    </r>
  </si>
  <si>
    <t>Az önkormányzat-nál, a polgármesteri hivatalban</t>
  </si>
  <si>
    <t>2. Tábla</t>
  </si>
  <si>
    <t>2/A. Tábla</t>
  </si>
  <si>
    <t>Településtípus</t>
  </si>
  <si>
    <t>3/A. Tábla</t>
  </si>
  <si>
    <t>3. Tábla</t>
  </si>
  <si>
    <t>4/A. Tábla</t>
  </si>
  <si>
    <t>4. Tábla</t>
  </si>
  <si>
    <t>Ön olvasott-e már törvényt?</t>
  </si>
  <si>
    <t>** A 2013-as kérdőívezés alkalmával minden válaszadó megadta az iskolai végzettségét, így "ismeretlen iskolai végzettségű" sor nem szerepel ezen táblázatokban.</t>
  </si>
  <si>
    <t>*** A táblázatokban "egyetemre (főiskolára) járt, de oklevelet nem szerzett" kategória a legmagasabb iskolai végzettségre vonatkozóan (az 1965-os eredményeknek megfelelően) nem került kialakításara, mivel a kérdőív ilyen választási alternatívát nem tartalmazott.</t>
  </si>
  <si>
    <t>Összesen**</t>
  </si>
  <si>
    <t>Iskolai végezttség***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</si>
</sst>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%"/>
    <numFmt numFmtId="165" formatCode="###0"/>
    <numFmt numFmtId="166" formatCode="0.0%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</font>
    <font>
      <i/>
      <sz val="9"/>
      <color indexed="8"/>
      <name val="Arial"/>
      <family val="2"/>
      <charset val="238"/>
    </font>
    <font>
      <i/>
      <vertAlign val="superscript"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ck">
        <color indexed="8"/>
      </bottom>
      <diagonal/>
    </border>
  </borders>
  <cellStyleXfs count="16">
    <xf numFmtId="0" fontId="0" fillId="0" borderId="0"/>
    <xf numFmtId="0" fontId="3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744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1"/>
    <xf numFmtId="0" fontId="4" fillId="0" borderId="11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0" fontId="4" fillId="0" borderId="18" xfId="1" applyFont="1" applyBorder="1" applyAlignment="1">
      <alignment horizontal="center" wrapText="1"/>
    </xf>
    <xf numFmtId="0" fontId="5" fillId="0" borderId="19" xfId="1" applyFont="1" applyBorder="1" applyAlignment="1">
      <alignment horizontal="center" wrapText="1"/>
    </xf>
    <xf numFmtId="0" fontId="4" fillId="0" borderId="3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5" fillId="0" borderId="26" xfId="1" applyFont="1" applyBorder="1" applyAlignment="1">
      <alignment horizontal="left" vertical="top" wrapText="1"/>
    </xf>
    <xf numFmtId="164" fontId="5" fillId="0" borderId="27" xfId="1" applyNumberFormat="1" applyFont="1" applyBorder="1" applyAlignment="1">
      <alignment horizontal="right" vertical="top"/>
    </xf>
    <xf numFmtId="164" fontId="5" fillId="0" borderId="28" xfId="1" applyNumberFormat="1" applyFont="1" applyBorder="1" applyAlignment="1">
      <alignment horizontal="right" vertical="top"/>
    </xf>
    <xf numFmtId="0" fontId="1" fillId="0" borderId="29" xfId="0" applyFont="1" applyBorder="1"/>
    <xf numFmtId="165" fontId="4" fillId="0" borderId="23" xfId="1" applyNumberFormat="1" applyFont="1" applyBorder="1" applyAlignment="1">
      <alignment horizontal="right" vertical="top"/>
    </xf>
    <xf numFmtId="165" fontId="5" fillId="0" borderId="27" xfId="1" applyNumberFormat="1" applyFont="1" applyBorder="1" applyAlignment="1">
      <alignment horizontal="right" vertical="top"/>
    </xf>
    <xf numFmtId="165" fontId="4" fillId="0" borderId="30" xfId="1" applyNumberFormat="1" applyFont="1" applyBorder="1" applyAlignment="1">
      <alignment horizontal="right" vertical="top"/>
    </xf>
    <xf numFmtId="165" fontId="4" fillId="0" borderId="31" xfId="1" applyNumberFormat="1" applyFont="1" applyBorder="1" applyAlignment="1">
      <alignment horizontal="right" vertical="top"/>
    </xf>
    <xf numFmtId="0" fontId="4" fillId="0" borderId="23" xfId="1" applyFont="1" applyBorder="1" applyAlignment="1">
      <alignment horizontal="center" wrapText="1"/>
    </xf>
    <xf numFmtId="0" fontId="4" fillId="0" borderId="23" xfId="1" applyFont="1" applyBorder="1" applyAlignment="1">
      <alignment horizontal="right" wrapText="1"/>
    </xf>
    <xf numFmtId="165" fontId="0" fillId="0" borderId="0" xfId="0" applyNumberFormat="1"/>
    <xf numFmtId="165" fontId="0" fillId="0" borderId="31" xfId="0" applyNumberFormat="1" applyBorder="1"/>
    <xf numFmtId="0" fontId="4" fillId="0" borderId="36" xfId="1" applyFont="1" applyBorder="1" applyAlignment="1">
      <alignment horizontal="left" vertical="top" wrapText="1"/>
    </xf>
    <xf numFmtId="0" fontId="4" fillId="0" borderId="20" xfId="1" applyFont="1" applyBorder="1" applyAlignment="1">
      <alignment horizontal="right" wrapText="1"/>
    </xf>
    <xf numFmtId="0" fontId="4" fillId="0" borderId="32" xfId="1" applyFont="1" applyBorder="1" applyAlignment="1">
      <alignment horizontal="right" wrapText="1"/>
    </xf>
    <xf numFmtId="165" fontId="4" fillId="0" borderId="37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0" fontId="4" fillId="0" borderId="40" xfId="1" applyFont="1" applyBorder="1" applyAlignment="1">
      <alignment horizontal="center" wrapText="1"/>
    </xf>
    <xf numFmtId="165" fontId="6" fillId="0" borderId="19" xfId="1" applyNumberFormat="1" applyFont="1" applyBorder="1"/>
    <xf numFmtId="0" fontId="4" fillId="0" borderId="23" xfId="1" applyFont="1" applyBorder="1" applyAlignment="1">
      <alignment wrapText="1"/>
    </xf>
    <xf numFmtId="164" fontId="5" fillId="0" borderId="43" xfId="1" applyNumberFormat="1" applyFont="1" applyBorder="1" applyAlignment="1">
      <alignment horizontal="right" vertical="top"/>
    </xf>
    <xf numFmtId="164" fontId="5" fillId="0" borderId="44" xfId="1" applyNumberFormat="1" applyFont="1" applyBorder="1" applyAlignment="1">
      <alignment horizontal="right" vertical="top"/>
    </xf>
    <xf numFmtId="166" fontId="4" fillId="0" borderId="30" xfId="2" applyNumberFormat="1" applyFont="1" applyBorder="1" applyAlignment="1">
      <alignment horizontal="right" wrapText="1"/>
    </xf>
    <xf numFmtId="166" fontId="4" fillId="0" borderId="45" xfId="2" applyNumberFormat="1" applyFont="1" applyBorder="1" applyAlignment="1">
      <alignment horizontal="right" wrapText="1"/>
    </xf>
    <xf numFmtId="166" fontId="4" fillId="0" borderId="46" xfId="2" applyNumberFormat="1" applyFont="1" applyBorder="1" applyAlignment="1">
      <alignment horizontal="right" wrapText="1"/>
    </xf>
    <xf numFmtId="165" fontId="4" fillId="0" borderId="23" xfId="1" applyNumberFormat="1" applyFont="1" applyBorder="1" applyAlignment="1">
      <alignment horizontal="right"/>
    </xf>
    <xf numFmtId="165" fontId="4" fillId="0" borderId="32" xfId="1" applyNumberFormat="1" applyFont="1" applyBorder="1" applyAlignment="1">
      <alignment horizontal="right"/>
    </xf>
    <xf numFmtId="165" fontId="4" fillId="0" borderId="23" xfId="1" applyNumberFormat="1" applyFont="1" applyBorder="1" applyAlignment="1"/>
    <xf numFmtId="165" fontId="4" fillId="0" borderId="34" xfId="1" applyNumberFormat="1" applyFont="1" applyBorder="1" applyAlignment="1">
      <alignment horizontal="right"/>
    </xf>
    <xf numFmtId="165" fontId="4" fillId="0" borderId="31" xfId="1" applyNumberFormat="1" applyFont="1" applyBorder="1" applyAlignment="1">
      <alignment horizontal="right"/>
    </xf>
    <xf numFmtId="165" fontId="4" fillId="0" borderId="30" xfId="1" applyNumberFormat="1" applyFont="1" applyBorder="1" applyAlignment="1">
      <alignment horizontal="right"/>
    </xf>
    <xf numFmtId="165" fontId="0" fillId="0" borderId="33" xfId="0" applyNumberFormat="1" applyBorder="1" applyAlignment="1"/>
    <xf numFmtId="165" fontId="0" fillId="0" borderId="35" xfId="0" applyNumberFormat="1" applyBorder="1" applyAlignment="1"/>
    <xf numFmtId="165" fontId="0" fillId="0" borderId="0" xfId="0" applyNumberFormat="1" applyAlignment="1"/>
    <xf numFmtId="165" fontId="0" fillId="0" borderId="34" xfId="0" applyNumberFormat="1" applyBorder="1" applyAlignment="1"/>
    <xf numFmtId="165" fontId="0" fillId="0" borderId="37" xfId="0" applyNumberFormat="1" applyBorder="1" applyAlignment="1"/>
    <xf numFmtId="165" fontId="0" fillId="0" borderId="31" xfId="0" applyNumberFormat="1" applyBorder="1" applyAlignment="1"/>
    <xf numFmtId="165" fontId="4" fillId="0" borderId="22" xfId="1" applyNumberFormat="1" applyFont="1" applyBorder="1" applyAlignment="1">
      <alignment horizontal="right"/>
    </xf>
    <xf numFmtId="165" fontId="4" fillId="0" borderId="39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4" fillId="0" borderId="38" xfId="1" applyNumberFormat="1" applyFont="1" applyBorder="1" applyAlignment="1">
      <alignment horizontal="right"/>
    </xf>
    <xf numFmtId="165" fontId="4" fillId="0" borderId="37" xfId="1" applyNumberFormat="1" applyFont="1" applyBorder="1" applyAlignment="1">
      <alignment horizontal="right"/>
    </xf>
    <xf numFmtId="165" fontId="5" fillId="0" borderId="27" xfId="1" applyNumberFormat="1" applyFont="1" applyBorder="1" applyAlignment="1">
      <alignment horizontal="right"/>
    </xf>
    <xf numFmtId="165" fontId="5" fillId="0" borderId="47" xfId="1" applyNumberFormat="1" applyFont="1" applyBorder="1" applyAlignment="1">
      <alignment horizontal="right"/>
    </xf>
    <xf numFmtId="0" fontId="5" fillId="0" borderId="42" xfId="1" applyFont="1" applyBorder="1" applyAlignment="1">
      <alignment horizontal="center" wrapText="1"/>
    </xf>
    <xf numFmtId="0" fontId="5" fillId="0" borderId="21" xfId="1" applyFont="1" applyBorder="1" applyAlignment="1">
      <alignment horizontal="right" wrapText="1"/>
    </xf>
    <xf numFmtId="0" fontId="5" fillId="0" borderId="24" xfId="1" applyFont="1" applyBorder="1" applyAlignment="1">
      <alignment horizontal="right" wrapText="1"/>
    </xf>
    <xf numFmtId="165" fontId="5" fillId="0" borderId="24" xfId="1" applyNumberFormat="1" applyFont="1" applyBorder="1" applyAlignment="1">
      <alignment horizontal="right" vertical="top"/>
    </xf>
    <xf numFmtId="165" fontId="1" fillId="0" borderId="24" xfId="0" applyNumberFormat="1" applyFont="1" applyBorder="1"/>
    <xf numFmtId="165" fontId="5" fillId="0" borderId="41" xfId="1" applyNumberFormat="1" applyFont="1" applyBorder="1" applyAlignment="1">
      <alignment horizontal="right" vertical="top"/>
    </xf>
    <xf numFmtId="166" fontId="5" fillId="0" borderId="24" xfId="2" applyNumberFormat="1" applyFont="1" applyBorder="1" applyAlignment="1">
      <alignment horizontal="right" wrapText="1"/>
    </xf>
    <xf numFmtId="166" fontId="5" fillId="0" borderId="48" xfId="2" applyNumberFormat="1" applyFont="1" applyBorder="1" applyAlignment="1">
      <alignment horizontal="right" wrapText="1"/>
    </xf>
    <xf numFmtId="0" fontId="8" fillId="0" borderId="0" xfId="0" applyFont="1"/>
    <xf numFmtId="0" fontId="10" fillId="0" borderId="0" xfId="0" applyNumberFormat="1" applyFont="1"/>
    <xf numFmtId="0" fontId="10" fillId="0" borderId="0" xfId="0" applyFont="1"/>
    <xf numFmtId="0" fontId="4" fillId="0" borderId="30" xfId="1" applyFont="1" applyBorder="1" applyAlignment="1">
      <alignment horizontal="right" wrapText="1"/>
    </xf>
    <xf numFmtId="165" fontId="0" fillId="0" borderId="35" xfId="0" applyNumberFormat="1" applyBorder="1"/>
    <xf numFmtId="165" fontId="4" fillId="0" borderId="35" xfId="1" applyNumberFormat="1" applyFont="1" applyBorder="1" applyAlignment="1">
      <alignment horizontal="right" vertical="top"/>
    </xf>
    <xf numFmtId="0" fontId="4" fillId="0" borderId="23" xfId="1" applyFont="1" applyFill="1" applyBorder="1" applyAlignment="1">
      <alignment horizontal="center" wrapText="1"/>
    </xf>
    <xf numFmtId="165" fontId="5" fillId="0" borderId="47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right" wrapText="1"/>
    </xf>
    <xf numFmtId="165" fontId="0" fillId="0" borderId="0" xfId="0" applyNumberFormat="1" applyBorder="1"/>
    <xf numFmtId="165" fontId="5" fillId="0" borderId="25" xfId="1" applyNumberFormat="1" applyFont="1" applyBorder="1" applyAlignment="1">
      <alignment horizontal="right" vertical="top"/>
    </xf>
    <xf numFmtId="0" fontId="5" fillId="0" borderId="42" xfId="3" applyFont="1" applyBorder="1" applyAlignment="1">
      <alignment horizontal="center" wrapText="1"/>
    </xf>
    <xf numFmtId="0" fontId="4" fillId="0" borderId="3" xfId="3" applyFont="1" applyBorder="1" applyAlignment="1">
      <alignment horizontal="left" vertical="top" wrapText="1"/>
    </xf>
    <xf numFmtId="164" fontId="4" fillId="0" borderId="20" xfId="3" applyNumberFormat="1" applyFont="1" applyBorder="1" applyAlignment="1">
      <alignment horizontal="right" vertical="top"/>
    </xf>
    <xf numFmtId="164" fontId="4" fillId="0" borderId="50" xfId="3" applyNumberFormat="1" applyFont="1" applyBorder="1" applyAlignment="1">
      <alignment horizontal="right" vertical="top"/>
    </xf>
    <xf numFmtId="164" fontId="5" fillId="0" borderId="3" xfId="3" applyNumberFormat="1" applyFont="1" applyBorder="1" applyAlignment="1">
      <alignment horizontal="right" vertical="top"/>
    </xf>
    <xf numFmtId="0" fontId="4" fillId="0" borderId="10" xfId="3" applyFont="1" applyBorder="1" applyAlignment="1">
      <alignment horizontal="left" vertical="top" wrapText="1"/>
    </xf>
    <xf numFmtId="164" fontId="4" fillId="0" borderId="32" xfId="3" applyNumberFormat="1" applyFont="1" applyBorder="1" applyAlignment="1">
      <alignment horizontal="right" vertical="top"/>
    </xf>
    <xf numFmtId="164" fontId="4" fillId="0" borderId="23" xfId="3" applyNumberFormat="1" applyFont="1" applyBorder="1" applyAlignment="1">
      <alignment horizontal="right" vertical="top"/>
    </xf>
    <xf numFmtId="164" fontId="4" fillId="0" borderId="37" xfId="3" applyNumberFormat="1" applyFont="1" applyBorder="1" applyAlignment="1">
      <alignment horizontal="right" vertical="top"/>
    </xf>
    <xf numFmtId="164" fontId="5" fillId="0" borderId="10" xfId="3" applyNumberFormat="1" applyFont="1" applyBorder="1" applyAlignment="1">
      <alignment horizontal="right" vertical="top"/>
    </xf>
    <xf numFmtId="0" fontId="5" fillId="0" borderId="26" xfId="3" applyFont="1" applyBorder="1" applyAlignment="1">
      <alignment horizontal="left" vertical="top" wrapText="1"/>
    </xf>
    <xf numFmtId="164" fontId="5" fillId="0" borderId="27" xfId="3" applyNumberFormat="1" applyFont="1" applyBorder="1" applyAlignment="1">
      <alignment horizontal="right" vertical="top"/>
    </xf>
    <xf numFmtId="164" fontId="5" fillId="0" borderId="53" xfId="3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165" fontId="4" fillId="0" borderId="35" xfId="1" applyNumberFormat="1" applyFont="1" applyBorder="1" applyAlignment="1">
      <alignment horizontal="right"/>
    </xf>
    <xf numFmtId="165" fontId="4" fillId="0" borderId="54" xfId="1" applyNumberFormat="1" applyFont="1" applyBorder="1" applyAlignment="1">
      <alignment horizontal="right"/>
    </xf>
    <xf numFmtId="165" fontId="4" fillId="0" borderId="33" xfId="1" applyNumberFormat="1" applyFont="1" applyBorder="1" applyAlignment="1">
      <alignment horizontal="right"/>
    </xf>
    <xf numFmtId="0" fontId="4" fillId="0" borderId="55" xfId="1" applyFont="1" applyBorder="1" applyAlignment="1">
      <alignment horizontal="right" wrapText="1"/>
    </xf>
    <xf numFmtId="0" fontId="4" fillId="0" borderId="51" xfId="1" applyFont="1" applyBorder="1" applyAlignment="1">
      <alignment horizontal="right" wrapText="1"/>
    </xf>
    <xf numFmtId="0" fontId="4" fillId="0" borderId="37" xfId="1" applyFont="1" applyBorder="1" applyAlignment="1">
      <alignment horizontal="right" wrapText="1"/>
    </xf>
    <xf numFmtId="165" fontId="5" fillId="0" borderId="52" xfId="1" applyNumberFormat="1" applyFont="1" applyBorder="1" applyAlignment="1">
      <alignment horizontal="right"/>
    </xf>
    <xf numFmtId="0" fontId="13" fillId="0" borderId="23" xfId="1" applyFont="1" applyBorder="1" applyAlignment="1">
      <alignment horizontal="right" wrapText="1"/>
    </xf>
    <xf numFmtId="0" fontId="4" fillId="0" borderId="56" xfId="1" applyFont="1" applyBorder="1" applyAlignment="1">
      <alignment horizontal="center" wrapText="1"/>
    </xf>
    <xf numFmtId="0" fontId="4" fillId="0" borderId="57" xfId="1" applyFont="1" applyBorder="1" applyAlignment="1">
      <alignment horizontal="center" wrapText="1"/>
    </xf>
    <xf numFmtId="0" fontId="4" fillId="0" borderId="49" xfId="1" applyFont="1" applyBorder="1" applyAlignment="1">
      <alignment horizontal="center" wrapText="1"/>
    </xf>
    <xf numFmtId="0" fontId="4" fillId="0" borderId="58" xfId="1" applyFont="1" applyBorder="1" applyAlignment="1">
      <alignment horizontal="center" wrapText="1"/>
    </xf>
    <xf numFmtId="164" fontId="4" fillId="0" borderId="45" xfId="3" applyNumberFormat="1" applyFont="1" applyBorder="1" applyAlignment="1">
      <alignment horizontal="right" vertical="top"/>
    </xf>
    <xf numFmtId="164" fontId="4" fillId="0" borderId="59" xfId="3" applyNumberFormat="1" applyFont="1" applyBorder="1" applyAlignment="1">
      <alignment horizontal="right" vertical="top"/>
    </xf>
    <xf numFmtId="164" fontId="4" fillId="0" borderId="38" xfId="3" applyNumberFormat="1" applyFont="1" applyBorder="1" applyAlignment="1">
      <alignment horizontal="right" vertical="top"/>
    </xf>
    <xf numFmtId="164" fontId="4" fillId="0" borderId="60" xfId="3" applyNumberFormat="1" applyFont="1" applyBorder="1" applyAlignment="1">
      <alignment horizontal="right" vertical="top"/>
    </xf>
    <xf numFmtId="0" fontId="14" fillId="0" borderId="23" xfId="1" applyFont="1" applyBorder="1" applyAlignment="1">
      <alignment horizontal="right" wrapText="1"/>
    </xf>
    <xf numFmtId="164" fontId="4" fillId="0" borderId="30" xfId="3" applyNumberFormat="1" applyFont="1" applyBorder="1" applyAlignment="1">
      <alignment horizontal="right" vertical="top"/>
    </xf>
    <xf numFmtId="165" fontId="13" fillId="0" borderId="30" xfId="1" applyNumberFormat="1" applyFont="1" applyBorder="1" applyAlignment="1">
      <alignment horizontal="right"/>
    </xf>
    <xf numFmtId="165" fontId="13" fillId="0" borderId="23" xfId="1" applyNumberFormat="1" applyFont="1" applyBorder="1" applyAlignment="1">
      <alignment horizontal="right"/>
    </xf>
    <xf numFmtId="165" fontId="5" fillId="0" borderId="24" xfId="1" applyNumberFormat="1" applyFont="1" applyBorder="1" applyAlignment="1">
      <alignment horizontal="right"/>
    </xf>
    <xf numFmtId="165" fontId="5" fillId="0" borderId="10" xfId="1" applyNumberFormat="1" applyFont="1" applyBorder="1" applyAlignment="1">
      <alignment horizontal="right"/>
    </xf>
    <xf numFmtId="165" fontId="15" fillId="0" borderId="24" xfId="1" applyNumberFormat="1" applyFont="1" applyBorder="1" applyAlignment="1">
      <alignment horizontal="right"/>
    </xf>
    <xf numFmtId="165" fontId="1" fillId="0" borderId="61" xfId="0" applyNumberFormat="1" applyFont="1" applyBorder="1" applyAlignment="1"/>
    <xf numFmtId="165" fontId="5" fillId="0" borderId="28" xfId="1" applyNumberFormat="1" applyFont="1" applyBorder="1" applyAlignment="1">
      <alignment horizontal="right"/>
    </xf>
    <xf numFmtId="0" fontId="4" fillId="0" borderId="3" xfId="4" applyFont="1" applyBorder="1" applyAlignment="1">
      <alignment horizontal="left" vertical="top" wrapText="1"/>
    </xf>
    <xf numFmtId="164" fontId="4" fillId="0" borderId="50" xfId="4" applyNumberFormat="1" applyFont="1" applyBorder="1" applyAlignment="1">
      <alignment horizontal="right" vertical="top"/>
    </xf>
    <xf numFmtId="164" fontId="5" fillId="0" borderId="62" xfId="3" applyNumberFormat="1" applyFont="1" applyBorder="1" applyAlignment="1">
      <alignment horizontal="right" vertical="top"/>
    </xf>
    <xf numFmtId="0" fontId="4" fillId="0" borderId="10" xfId="4" applyFont="1" applyBorder="1" applyAlignment="1">
      <alignment horizontal="left" vertical="top" wrapText="1"/>
    </xf>
    <xf numFmtId="164" fontId="4" fillId="0" borderId="23" xfId="4" applyNumberFormat="1" applyFont="1" applyBorder="1" applyAlignment="1">
      <alignment horizontal="right" vertical="top"/>
    </xf>
    <xf numFmtId="164" fontId="5" fillId="0" borderId="61" xfId="3" applyNumberFormat="1" applyFont="1" applyBorder="1" applyAlignment="1">
      <alignment horizontal="right" vertical="top"/>
    </xf>
    <xf numFmtId="164" fontId="5" fillId="0" borderId="64" xfId="3" applyNumberFormat="1" applyFont="1" applyBorder="1" applyAlignment="1">
      <alignment horizontal="right" vertical="top"/>
    </xf>
    <xf numFmtId="0" fontId="5" fillId="0" borderId="26" xfId="4" applyFont="1" applyBorder="1" applyAlignment="1">
      <alignment horizontal="left" vertical="top" wrapText="1"/>
    </xf>
    <xf numFmtId="164" fontId="5" fillId="0" borderId="27" xfId="4" applyNumberFormat="1" applyFont="1" applyBorder="1" applyAlignment="1">
      <alignment horizontal="right" vertical="top"/>
    </xf>
    <xf numFmtId="164" fontId="5" fillId="0" borderId="26" xfId="3" applyNumberFormat="1" applyFont="1" applyBorder="1" applyAlignment="1">
      <alignment horizontal="right" vertical="top"/>
    </xf>
    <xf numFmtId="0" fontId="3" fillId="0" borderId="0" xfId="4"/>
    <xf numFmtId="165" fontId="4" fillId="0" borderId="50" xfId="4" applyNumberFormat="1" applyFont="1" applyBorder="1" applyAlignment="1">
      <alignment horizontal="right" vertical="top"/>
    </xf>
    <xf numFmtId="165" fontId="4" fillId="0" borderId="23" xfId="4" applyNumberFormat="1" applyFont="1" applyBorder="1" applyAlignment="1">
      <alignment horizontal="right" vertical="top"/>
    </xf>
    <xf numFmtId="165" fontId="5" fillId="0" borderId="27" xfId="4" applyNumberFormat="1" applyFont="1" applyBorder="1" applyAlignment="1">
      <alignment horizontal="right" vertical="top"/>
    </xf>
    <xf numFmtId="165" fontId="5" fillId="0" borderId="28" xfId="4" applyNumberFormat="1" applyFont="1" applyBorder="1" applyAlignment="1">
      <alignment horizontal="right" vertical="top"/>
    </xf>
    <xf numFmtId="165" fontId="4" fillId="0" borderId="20" xfId="4" applyNumberFormat="1" applyFont="1" applyBorder="1" applyAlignment="1">
      <alignment horizontal="center"/>
    </xf>
    <xf numFmtId="165" fontId="4" fillId="0" borderId="55" xfId="4" applyNumberFormat="1" applyFont="1" applyBorder="1" applyAlignment="1">
      <alignment horizontal="center"/>
    </xf>
    <xf numFmtId="165" fontId="4" fillId="0" borderId="63" xfId="4" applyNumberFormat="1" applyFont="1" applyBorder="1" applyAlignment="1">
      <alignment horizontal="center"/>
    </xf>
    <xf numFmtId="165" fontId="4" fillId="0" borderId="23" xfId="4" applyNumberFormat="1" applyFont="1" applyBorder="1" applyAlignment="1">
      <alignment horizontal="center"/>
    </xf>
    <xf numFmtId="165" fontId="4" fillId="0" borderId="66" xfId="4" applyNumberFormat="1" applyFont="1" applyBorder="1" applyAlignment="1">
      <alignment horizontal="center"/>
    </xf>
    <xf numFmtId="165" fontId="4" fillId="0" borderId="18" xfId="4" applyNumberFormat="1" applyFont="1" applyBorder="1" applyAlignment="1">
      <alignment horizontal="center"/>
    </xf>
    <xf numFmtId="165" fontId="4" fillId="0" borderId="59" xfId="4" applyNumberFormat="1" applyFont="1" applyBorder="1" applyAlignment="1">
      <alignment horizontal="right" vertical="top"/>
    </xf>
    <xf numFmtId="165" fontId="4" fillId="0" borderId="38" xfId="4" applyNumberFormat="1" applyFont="1" applyBorder="1" applyAlignment="1">
      <alignment horizontal="right" vertical="top"/>
    </xf>
    <xf numFmtId="165" fontId="5" fillId="0" borderId="65" xfId="4" applyNumberFormat="1" applyFont="1" applyBorder="1" applyAlignment="1">
      <alignment horizontal="right" vertical="top"/>
    </xf>
    <xf numFmtId="165" fontId="4" fillId="0" borderId="50" xfId="4" applyNumberFormat="1" applyFont="1" applyBorder="1" applyAlignment="1">
      <alignment horizontal="center"/>
    </xf>
    <xf numFmtId="165" fontId="13" fillId="0" borderId="50" xfId="4" applyNumberFormat="1" applyFont="1" applyBorder="1" applyAlignment="1">
      <alignment horizontal="right" vertical="top"/>
    </xf>
    <xf numFmtId="165" fontId="5" fillId="0" borderId="21" xfId="4" applyNumberFormat="1" applyFont="1" applyBorder="1" applyAlignment="1">
      <alignment horizontal="right" vertical="top"/>
    </xf>
    <xf numFmtId="165" fontId="5" fillId="0" borderId="24" xfId="4" applyNumberFormat="1" applyFont="1" applyBorder="1" applyAlignment="1">
      <alignment horizontal="right" vertical="top"/>
    </xf>
    <xf numFmtId="0" fontId="4" fillId="0" borderId="3" xfId="5" applyFont="1" applyBorder="1" applyAlignment="1">
      <alignment horizontal="left" vertical="top" wrapText="1"/>
    </xf>
    <xf numFmtId="164" fontId="4" fillId="0" borderId="50" xfId="5" applyNumberFormat="1" applyFont="1" applyBorder="1" applyAlignment="1">
      <alignment horizontal="right" vertical="top"/>
    </xf>
    <xf numFmtId="164" fontId="5" fillId="0" borderId="21" xfId="5" applyNumberFormat="1" applyFont="1" applyBorder="1" applyAlignment="1">
      <alignment horizontal="right" vertical="top"/>
    </xf>
    <xf numFmtId="0" fontId="4" fillId="0" borderId="10" xfId="5" applyFont="1" applyBorder="1" applyAlignment="1">
      <alignment horizontal="left" vertical="top" wrapText="1"/>
    </xf>
    <xf numFmtId="164" fontId="4" fillId="0" borderId="23" xfId="5" applyNumberFormat="1" applyFont="1" applyBorder="1" applyAlignment="1">
      <alignment horizontal="right" vertical="top"/>
    </xf>
    <xf numFmtId="164" fontId="5" fillId="0" borderId="24" xfId="5" applyNumberFormat="1" applyFont="1" applyBorder="1" applyAlignment="1">
      <alignment horizontal="right" vertical="top"/>
    </xf>
    <xf numFmtId="164" fontId="5" fillId="0" borderId="19" xfId="5" applyNumberFormat="1" applyFont="1" applyBorder="1" applyAlignment="1">
      <alignment horizontal="right" vertical="top"/>
    </xf>
    <xf numFmtId="165" fontId="4" fillId="0" borderId="50" xfId="5" applyNumberFormat="1" applyFont="1" applyBorder="1" applyAlignment="1">
      <alignment horizontal="right" vertical="top"/>
    </xf>
    <xf numFmtId="165" fontId="4" fillId="0" borderId="21" xfId="5" applyNumberFormat="1" applyFont="1" applyBorder="1" applyAlignment="1">
      <alignment horizontal="right" vertical="top"/>
    </xf>
    <xf numFmtId="165" fontId="4" fillId="0" borderId="23" xfId="5" applyNumberFormat="1" applyFont="1" applyBorder="1" applyAlignment="1">
      <alignment horizontal="right" vertical="top"/>
    </xf>
    <xf numFmtId="165" fontId="4" fillId="0" borderId="24" xfId="5" applyNumberFormat="1" applyFont="1" applyBorder="1" applyAlignment="1">
      <alignment horizontal="right" vertical="top"/>
    </xf>
    <xf numFmtId="0" fontId="5" fillId="0" borderId="19" xfId="5" applyFont="1" applyBorder="1" applyAlignment="1">
      <alignment horizontal="left" vertical="top" wrapText="1"/>
    </xf>
    <xf numFmtId="165" fontId="5" fillId="0" borderId="18" xfId="5" applyNumberFormat="1" applyFont="1" applyBorder="1" applyAlignment="1">
      <alignment horizontal="right" vertical="top"/>
    </xf>
    <xf numFmtId="165" fontId="5" fillId="0" borderId="19" xfId="5" applyNumberFormat="1" applyFont="1" applyBorder="1" applyAlignment="1">
      <alignment horizontal="right" vertical="top"/>
    </xf>
    <xf numFmtId="165" fontId="5" fillId="0" borderId="66" xfId="4" applyNumberFormat="1" applyFont="1" applyBorder="1" applyAlignment="1">
      <alignment horizontal="center"/>
    </xf>
    <xf numFmtId="165" fontId="5" fillId="0" borderId="18" xfId="4" applyNumberFormat="1" applyFont="1" applyBorder="1" applyAlignment="1">
      <alignment horizontal="center"/>
    </xf>
    <xf numFmtId="164" fontId="5" fillId="0" borderId="18" xfId="5" applyNumberFormat="1" applyFont="1" applyBorder="1" applyAlignment="1">
      <alignment horizontal="right" vertical="top"/>
    </xf>
    <xf numFmtId="164" fontId="4" fillId="0" borderId="50" xfId="6" applyNumberFormat="1" applyFont="1" applyBorder="1" applyAlignment="1">
      <alignment horizontal="right" vertical="top"/>
    </xf>
    <xf numFmtId="0" fontId="4" fillId="0" borderId="10" xfId="6" applyFont="1" applyBorder="1" applyAlignment="1">
      <alignment horizontal="left" vertical="top" wrapText="1"/>
    </xf>
    <xf numFmtId="164" fontId="4" fillId="0" borderId="23" xfId="6" applyNumberFormat="1" applyFont="1" applyBorder="1" applyAlignment="1">
      <alignment horizontal="right" vertical="top"/>
    </xf>
    <xf numFmtId="0" fontId="5" fillId="0" borderId="26" xfId="6" applyFont="1" applyBorder="1" applyAlignment="1">
      <alignment horizontal="left" vertical="top" wrapText="1"/>
    </xf>
    <xf numFmtId="164" fontId="5" fillId="0" borderId="27" xfId="6" applyNumberFormat="1" applyFont="1" applyBorder="1" applyAlignment="1">
      <alignment horizontal="right" vertical="top"/>
    </xf>
    <xf numFmtId="165" fontId="4" fillId="0" borderId="23" xfId="6" applyNumberFormat="1" applyFont="1" applyBorder="1" applyAlignment="1">
      <alignment horizontal="right" vertical="top"/>
    </xf>
    <xf numFmtId="165" fontId="4" fillId="0" borderId="0" xfId="4" applyNumberFormat="1" applyFont="1" applyBorder="1" applyAlignment="1">
      <alignment horizontal="center"/>
    </xf>
    <xf numFmtId="165" fontId="4" fillId="0" borderId="67" xfId="4" applyNumberFormat="1" applyFont="1" applyBorder="1" applyAlignment="1">
      <alignment horizontal="center"/>
    </xf>
    <xf numFmtId="164" fontId="4" fillId="0" borderId="51" xfId="6" applyNumberFormat="1" applyFont="1" applyBorder="1" applyAlignment="1">
      <alignment horizontal="right" vertical="top"/>
    </xf>
    <xf numFmtId="164" fontId="4" fillId="0" borderId="37" xfId="6" applyNumberFormat="1" applyFont="1" applyBorder="1" applyAlignment="1">
      <alignment horizontal="right" vertical="top"/>
    </xf>
    <xf numFmtId="164" fontId="5" fillId="0" borderId="52" xfId="6" applyNumberFormat="1" applyFont="1" applyBorder="1" applyAlignment="1">
      <alignment horizontal="right" vertical="top"/>
    </xf>
    <xf numFmtId="0" fontId="4" fillId="0" borderId="23" xfId="6" applyFont="1" applyBorder="1" applyAlignment="1">
      <alignment horizontal="right" vertical="top" wrapText="1"/>
    </xf>
    <xf numFmtId="165" fontId="4" fillId="0" borderId="37" xfId="4" applyNumberFormat="1" applyFont="1" applyBorder="1" applyAlignment="1">
      <alignment horizontal="right" vertical="top"/>
    </xf>
    <xf numFmtId="165" fontId="4" fillId="0" borderId="38" xfId="4" applyNumberFormat="1" applyFont="1" applyFill="1" applyBorder="1" applyAlignment="1">
      <alignment horizontal="right" vertical="top"/>
    </xf>
    <xf numFmtId="165" fontId="4" fillId="0" borderId="0" xfId="4" applyNumberFormat="1" applyFont="1" applyFill="1" applyBorder="1" applyAlignment="1">
      <alignment horizontal="right" vertical="top"/>
    </xf>
    <xf numFmtId="165" fontId="4" fillId="0" borderId="37" xfId="4" applyNumberFormat="1" applyFont="1" applyFill="1" applyBorder="1" applyAlignment="1">
      <alignment horizontal="right" vertical="top"/>
    </xf>
    <xf numFmtId="0" fontId="16" fillId="0" borderId="35" xfId="0" applyFont="1" applyBorder="1"/>
    <xf numFmtId="0" fontId="14" fillId="0" borderId="35" xfId="0" applyFont="1" applyBorder="1"/>
    <xf numFmtId="0" fontId="14" fillId="0" borderId="35" xfId="0" applyFont="1" applyBorder="1" applyAlignment="1">
      <alignment vertical="top"/>
    </xf>
    <xf numFmtId="0" fontId="5" fillId="0" borderId="62" xfId="3" applyNumberFormat="1" applyFont="1" applyBorder="1" applyAlignment="1">
      <alignment horizontal="right" vertical="top"/>
    </xf>
    <xf numFmtId="0" fontId="5" fillId="0" borderId="61" xfId="3" applyNumberFormat="1" applyFont="1" applyBorder="1" applyAlignment="1">
      <alignment horizontal="right" vertical="top"/>
    </xf>
    <xf numFmtId="0" fontId="5" fillId="0" borderId="26" xfId="3" applyNumberFormat="1" applyFont="1" applyBorder="1" applyAlignment="1">
      <alignment horizontal="right" vertical="top"/>
    </xf>
    <xf numFmtId="0" fontId="4" fillId="0" borderId="3" xfId="7" applyFont="1" applyBorder="1" applyAlignment="1">
      <alignment horizontal="left" vertical="top" wrapText="1"/>
    </xf>
    <xf numFmtId="164" fontId="4" fillId="0" borderId="50" xfId="7" applyNumberFormat="1" applyFont="1" applyBorder="1" applyAlignment="1">
      <alignment horizontal="right" vertical="top"/>
    </xf>
    <xf numFmtId="0" fontId="4" fillId="0" borderId="10" xfId="7" applyFont="1" applyBorder="1" applyAlignment="1">
      <alignment horizontal="left" vertical="top" wrapText="1"/>
    </xf>
    <xf numFmtId="164" fontId="4" fillId="0" borderId="23" xfId="7" applyNumberFormat="1" applyFont="1" applyBorder="1" applyAlignment="1">
      <alignment horizontal="right" vertical="top"/>
    </xf>
    <xf numFmtId="0" fontId="5" fillId="0" borderId="26" xfId="7" applyFont="1" applyBorder="1" applyAlignment="1">
      <alignment horizontal="left" vertical="top" wrapText="1"/>
    </xf>
    <xf numFmtId="164" fontId="5" fillId="0" borderId="27" xfId="7" applyNumberFormat="1" applyFont="1" applyBorder="1" applyAlignment="1">
      <alignment horizontal="right" vertical="top"/>
    </xf>
    <xf numFmtId="164" fontId="5" fillId="0" borderId="68" xfId="3" applyNumberFormat="1" applyFont="1" applyBorder="1" applyAlignment="1">
      <alignment horizontal="right" vertical="top"/>
    </xf>
    <xf numFmtId="165" fontId="4" fillId="0" borderId="50" xfId="7" applyNumberFormat="1" applyFont="1" applyBorder="1" applyAlignment="1">
      <alignment horizontal="right" vertical="top"/>
    </xf>
    <xf numFmtId="165" fontId="4" fillId="0" borderId="23" xfId="7" applyNumberFormat="1" applyFont="1" applyBorder="1" applyAlignment="1">
      <alignment horizontal="right" vertical="top"/>
    </xf>
    <xf numFmtId="164" fontId="4" fillId="0" borderId="51" xfId="7" applyNumberFormat="1" applyFont="1" applyBorder="1" applyAlignment="1">
      <alignment horizontal="right" vertical="top"/>
    </xf>
    <xf numFmtId="164" fontId="4" fillId="0" borderId="37" xfId="7" applyNumberFormat="1" applyFont="1" applyBorder="1" applyAlignment="1">
      <alignment horizontal="right" vertical="top"/>
    </xf>
    <xf numFmtId="164" fontId="5" fillId="0" borderId="52" xfId="7" applyNumberFormat="1" applyFont="1" applyBorder="1" applyAlignment="1">
      <alignment horizontal="right" vertical="top"/>
    </xf>
    <xf numFmtId="165" fontId="4" fillId="0" borderId="37" xfId="7" applyNumberFormat="1" applyFont="1" applyBorder="1" applyAlignment="1">
      <alignment horizontal="right" vertical="top"/>
    </xf>
    <xf numFmtId="165" fontId="5" fillId="0" borderId="52" xfId="7" applyNumberFormat="1" applyFont="1" applyBorder="1" applyAlignment="1">
      <alignment horizontal="right" vertical="top"/>
    </xf>
    <xf numFmtId="0" fontId="4" fillId="0" borderId="50" xfId="7" applyFont="1" applyBorder="1" applyAlignment="1">
      <alignment horizontal="right" vertical="top" wrapText="1"/>
    </xf>
    <xf numFmtId="0" fontId="4" fillId="0" borderId="23" xfId="7" applyFont="1" applyBorder="1" applyAlignment="1">
      <alignment horizontal="right" vertical="top" wrapText="1"/>
    </xf>
    <xf numFmtId="165" fontId="4" fillId="0" borderId="31" xfId="7" applyNumberFormat="1" applyFont="1" applyBorder="1" applyAlignment="1">
      <alignment horizontal="right" vertical="top"/>
    </xf>
    <xf numFmtId="165" fontId="4" fillId="0" borderId="50" xfId="7" applyNumberFormat="1" applyFont="1" applyBorder="1" applyAlignment="1">
      <alignment vertical="top"/>
    </xf>
    <xf numFmtId="165" fontId="4" fillId="0" borderId="23" xfId="7" applyNumberFormat="1" applyFont="1" applyBorder="1" applyAlignment="1">
      <alignment vertical="top"/>
    </xf>
    <xf numFmtId="0" fontId="4" fillId="0" borderId="23" xfId="7" applyFont="1" applyBorder="1" applyAlignment="1">
      <alignment vertical="top" wrapText="1"/>
    </xf>
    <xf numFmtId="0" fontId="4" fillId="0" borderId="50" xfId="7" applyFont="1" applyBorder="1" applyAlignment="1">
      <alignment vertical="top" wrapText="1"/>
    </xf>
    <xf numFmtId="165" fontId="4" fillId="0" borderId="37" xfId="7" applyNumberFormat="1" applyFont="1" applyBorder="1" applyAlignment="1">
      <alignment vertical="top"/>
    </xf>
    <xf numFmtId="165" fontId="5" fillId="0" borderId="52" xfId="7" applyNumberFormat="1" applyFont="1" applyBorder="1" applyAlignment="1">
      <alignment vertical="top"/>
    </xf>
    <xf numFmtId="165" fontId="5" fillId="0" borderId="69" xfId="7" applyNumberFormat="1" applyFont="1" applyBorder="1" applyAlignment="1">
      <alignment vertical="top"/>
    </xf>
    <xf numFmtId="165" fontId="5" fillId="0" borderId="70" xfId="7" applyNumberFormat="1" applyFont="1" applyBorder="1" applyAlignment="1">
      <alignment vertical="top"/>
    </xf>
    <xf numFmtId="165" fontId="5" fillId="0" borderId="71" xfId="7" applyNumberFormat="1" applyFont="1" applyBorder="1" applyAlignment="1">
      <alignment vertical="top"/>
    </xf>
    <xf numFmtId="0" fontId="4" fillId="0" borderId="0" xfId="7" applyFont="1" applyBorder="1" applyAlignment="1">
      <alignment horizontal="left" vertical="top" wrapText="1"/>
    </xf>
    <xf numFmtId="0" fontId="4" fillId="0" borderId="3" xfId="8" applyFont="1" applyBorder="1" applyAlignment="1">
      <alignment horizontal="left" vertical="top" wrapText="1"/>
    </xf>
    <xf numFmtId="164" fontId="4" fillId="0" borderId="50" xfId="8" applyNumberFormat="1" applyFont="1" applyBorder="1" applyAlignment="1">
      <alignment horizontal="right" vertical="top"/>
    </xf>
    <xf numFmtId="0" fontId="4" fillId="0" borderId="10" xfId="8" applyFont="1" applyBorder="1" applyAlignment="1">
      <alignment horizontal="left" vertical="top" wrapText="1"/>
    </xf>
    <xf numFmtId="164" fontId="4" fillId="0" borderId="23" xfId="8" applyNumberFormat="1" applyFont="1" applyBorder="1" applyAlignment="1">
      <alignment horizontal="right" vertical="top"/>
    </xf>
    <xf numFmtId="0" fontId="5" fillId="0" borderId="26" xfId="8" applyFont="1" applyBorder="1" applyAlignment="1">
      <alignment horizontal="left" vertical="top" wrapText="1"/>
    </xf>
    <xf numFmtId="164" fontId="5" fillId="0" borderId="27" xfId="8" applyNumberFormat="1" applyFont="1" applyBorder="1" applyAlignment="1">
      <alignment horizontal="right" vertical="top"/>
    </xf>
    <xf numFmtId="165" fontId="4" fillId="0" borderId="50" xfId="8" applyNumberFormat="1" applyFont="1" applyBorder="1" applyAlignment="1">
      <alignment horizontal="right" vertical="top"/>
    </xf>
    <xf numFmtId="165" fontId="4" fillId="0" borderId="23" xfId="8" applyNumberFormat="1" applyFont="1" applyBorder="1" applyAlignment="1">
      <alignment horizontal="right" vertical="top"/>
    </xf>
    <xf numFmtId="165" fontId="5" fillId="0" borderId="27" xfId="8" applyNumberFormat="1" applyFont="1" applyBorder="1" applyAlignment="1">
      <alignment horizontal="right" vertical="top"/>
    </xf>
    <xf numFmtId="165" fontId="5" fillId="0" borderId="28" xfId="8" applyNumberFormat="1" applyFont="1" applyBorder="1" applyAlignment="1">
      <alignment horizontal="right" vertical="top"/>
    </xf>
    <xf numFmtId="165" fontId="5" fillId="0" borderId="21" xfId="8" applyNumberFormat="1" applyFont="1" applyBorder="1" applyAlignment="1">
      <alignment horizontal="right" vertical="top"/>
    </xf>
    <xf numFmtId="165" fontId="5" fillId="0" borderId="24" xfId="8" applyNumberFormat="1" applyFont="1" applyBorder="1" applyAlignment="1">
      <alignment horizontal="right" vertical="top"/>
    </xf>
    <xf numFmtId="165" fontId="4" fillId="0" borderId="59" xfId="8" applyNumberFormat="1" applyFont="1" applyBorder="1" applyAlignment="1">
      <alignment horizontal="right" vertical="top"/>
    </xf>
    <xf numFmtId="165" fontId="4" fillId="0" borderId="38" xfId="8" applyNumberFormat="1" applyFont="1" applyBorder="1" applyAlignment="1">
      <alignment horizontal="right" vertical="top"/>
    </xf>
    <xf numFmtId="165" fontId="4" fillId="0" borderId="73" xfId="4" applyNumberFormat="1" applyFont="1" applyBorder="1" applyAlignment="1">
      <alignment horizontal="center"/>
    </xf>
    <xf numFmtId="165" fontId="4" fillId="0" borderId="74" xfId="4" applyNumberFormat="1" applyFont="1" applyBorder="1" applyAlignment="1">
      <alignment horizontal="center"/>
    </xf>
    <xf numFmtId="165" fontId="4" fillId="0" borderId="75" xfId="4" applyNumberFormat="1" applyFont="1" applyBorder="1" applyAlignment="1">
      <alignment horizontal="center"/>
    </xf>
    <xf numFmtId="165" fontId="13" fillId="0" borderId="50" xfId="8" applyNumberFormat="1" applyFont="1" applyBorder="1" applyAlignment="1">
      <alignment horizontal="right" vertical="top"/>
    </xf>
    <xf numFmtId="164" fontId="13" fillId="0" borderId="50" xfId="8" applyNumberFormat="1" applyFont="1" applyBorder="1" applyAlignment="1">
      <alignment horizontal="right" vertical="top"/>
    </xf>
    <xf numFmtId="0" fontId="4" fillId="0" borderId="76" xfId="1" applyFont="1" applyBorder="1" applyAlignment="1">
      <alignment horizontal="center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left" vertical="top" wrapText="1"/>
    </xf>
    <xf numFmtId="164" fontId="5" fillId="0" borderId="0" xfId="1" applyNumberFormat="1" applyFont="1" applyBorder="1" applyAlignment="1">
      <alignment horizontal="right" vertical="top"/>
    </xf>
    <xf numFmtId="0" fontId="6" fillId="0" borderId="0" xfId="1" applyFont="1" applyBorder="1"/>
    <xf numFmtId="0" fontId="1" fillId="0" borderId="0" xfId="0" applyFont="1" applyBorder="1"/>
    <xf numFmtId="0" fontId="5" fillId="0" borderId="79" xfId="1" applyFont="1" applyBorder="1" applyAlignment="1">
      <alignment vertical="top" wrapText="1"/>
    </xf>
    <xf numFmtId="0" fontId="5" fillId="0" borderId="78" xfId="1" applyFont="1" applyBorder="1" applyAlignment="1">
      <alignment vertical="top" wrapText="1"/>
    </xf>
    <xf numFmtId="0" fontId="3" fillId="0" borderId="0" xfId="1" applyBorder="1"/>
    <xf numFmtId="0" fontId="0" fillId="0" borderId="0" xfId="0" applyBorder="1"/>
    <xf numFmtId="0" fontId="5" fillId="0" borderId="15" xfId="1" applyFont="1" applyBorder="1" applyAlignment="1">
      <alignment vertical="top" wrapText="1"/>
    </xf>
    <xf numFmtId="0" fontId="5" fillId="0" borderId="15" xfId="1" applyFont="1" applyBorder="1" applyAlignment="1">
      <alignment horizontal="left" vertical="top" wrapText="1"/>
    </xf>
    <xf numFmtId="0" fontId="5" fillId="0" borderId="80" xfId="1" applyFont="1" applyBorder="1" applyAlignment="1">
      <alignment vertical="top" wrapText="1"/>
    </xf>
    <xf numFmtId="165" fontId="5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 vertical="top"/>
    </xf>
    <xf numFmtId="165" fontId="6" fillId="0" borderId="0" xfId="1" applyNumberFormat="1" applyFont="1" applyBorder="1"/>
    <xf numFmtId="0" fontId="4" fillId="0" borderId="12" xfId="10" applyFont="1" applyBorder="1" applyAlignment="1">
      <alignment horizontal="center" wrapText="1"/>
    </xf>
    <xf numFmtId="0" fontId="4" fillId="0" borderId="77" xfId="10" applyFont="1" applyBorder="1" applyAlignment="1">
      <alignment horizontal="center" wrapText="1"/>
    </xf>
    <xf numFmtId="0" fontId="4" fillId="0" borderId="18" xfId="10" applyFont="1" applyBorder="1" applyAlignment="1">
      <alignment horizontal="center" wrapText="1"/>
    </xf>
    <xf numFmtId="0" fontId="4" fillId="0" borderId="19" xfId="10" applyFont="1" applyBorder="1" applyAlignment="1">
      <alignment horizontal="center" wrapText="1"/>
    </xf>
    <xf numFmtId="0" fontId="4" fillId="0" borderId="3" xfId="10" applyFont="1" applyBorder="1" applyAlignment="1">
      <alignment horizontal="left" vertical="top" wrapText="1"/>
    </xf>
    <xf numFmtId="165" fontId="4" fillId="0" borderId="50" xfId="10" applyNumberFormat="1" applyFont="1" applyBorder="1" applyAlignment="1">
      <alignment horizontal="right" vertical="top"/>
    </xf>
    <xf numFmtId="165" fontId="4" fillId="0" borderId="21" xfId="10" applyNumberFormat="1" applyFont="1" applyBorder="1" applyAlignment="1">
      <alignment horizontal="right" vertical="top"/>
    </xf>
    <xf numFmtId="0" fontId="4" fillId="0" borderId="10" xfId="10" applyFont="1" applyBorder="1" applyAlignment="1">
      <alignment horizontal="left" vertical="top" wrapText="1"/>
    </xf>
    <xf numFmtId="165" fontId="4" fillId="0" borderId="23" xfId="10" applyNumberFormat="1" applyFont="1" applyBorder="1" applyAlignment="1">
      <alignment horizontal="right" vertical="top"/>
    </xf>
    <xf numFmtId="165" fontId="4" fillId="0" borderId="24" xfId="10" applyNumberFormat="1" applyFont="1" applyBorder="1" applyAlignment="1">
      <alignment horizontal="right" vertical="top"/>
    </xf>
    <xf numFmtId="0" fontId="5" fillId="2" borderId="0" xfId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left" vertical="top" wrapText="1"/>
    </xf>
    <xf numFmtId="164" fontId="5" fillId="2" borderId="0" xfId="1" applyNumberFormat="1" applyFont="1" applyFill="1" applyBorder="1" applyAlignment="1">
      <alignment horizontal="right" vertical="top"/>
    </xf>
    <xf numFmtId="0" fontId="6" fillId="2" borderId="0" xfId="1" applyFont="1" applyFill="1" applyBorder="1"/>
    <xf numFmtId="0" fontId="1" fillId="2" borderId="0" xfId="0" applyFont="1" applyFill="1" applyBorder="1"/>
    <xf numFmtId="0" fontId="4" fillId="0" borderId="0" xfId="9" applyFont="1" applyBorder="1" applyAlignment="1">
      <alignment vertical="top" wrapText="1"/>
    </xf>
    <xf numFmtId="0" fontId="4" fillId="0" borderId="0" xfId="9" applyFont="1" applyBorder="1" applyAlignment="1">
      <alignment horizontal="left" vertical="top" wrapText="1"/>
    </xf>
    <xf numFmtId="0" fontId="4" fillId="0" borderId="66" xfId="1" applyFont="1" applyBorder="1" applyAlignment="1">
      <alignment horizontal="center" wrapText="1"/>
    </xf>
    <xf numFmtId="0" fontId="4" fillId="0" borderId="89" xfId="1" applyFont="1" applyBorder="1" applyAlignment="1">
      <alignment horizontal="center" wrapText="1"/>
    </xf>
    <xf numFmtId="0" fontId="4" fillId="0" borderId="19" xfId="1" applyFont="1" applyBorder="1" applyAlignment="1">
      <alignment horizontal="center" wrapText="1"/>
    </xf>
    <xf numFmtId="10" fontId="5" fillId="0" borderId="0" xfId="2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0" fontId="4" fillId="0" borderId="0" xfId="3" applyFont="1" applyBorder="1" applyAlignment="1">
      <alignment horizontal="left" vertical="top" wrapText="1"/>
    </xf>
    <xf numFmtId="0" fontId="18" fillId="0" borderId="12" xfId="1" applyFont="1" applyBorder="1" applyAlignment="1">
      <alignment horizontal="center" wrapText="1"/>
    </xf>
    <xf numFmtId="0" fontId="18" fillId="0" borderId="12" xfId="10" applyFont="1" applyBorder="1" applyAlignment="1">
      <alignment horizontal="center" wrapText="1"/>
    </xf>
    <xf numFmtId="0" fontId="5" fillId="0" borderId="0" xfId="3" applyFont="1" applyBorder="1" applyAlignment="1">
      <alignment horizontal="left" vertical="top" wrapText="1"/>
    </xf>
    <xf numFmtId="164" fontId="5" fillId="0" borderId="0" xfId="3" applyNumberFormat="1" applyFont="1" applyBorder="1" applyAlignment="1">
      <alignment horizontal="right" vertical="top"/>
    </xf>
    <xf numFmtId="0" fontId="4" fillId="2" borderId="0" xfId="3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left" vertical="top" wrapText="1"/>
    </xf>
    <xf numFmtId="164" fontId="5" fillId="2" borderId="0" xfId="3" applyNumberFormat="1" applyFont="1" applyFill="1" applyBorder="1" applyAlignment="1">
      <alignment horizontal="right" vertical="top"/>
    </xf>
    <xf numFmtId="0" fontId="0" fillId="2" borderId="0" xfId="0" applyFill="1"/>
    <xf numFmtId="0" fontId="23" fillId="0" borderId="3" xfId="11" applyFont="1" applyBorder="1" applyAlignment="1">
      <alignment horizontal="left" vertical="top" wrapText="1"/>
    </xf>
    <xf numFmtId="165" fontId="23" fillId="0" borderId="50" xfId="11" applyNumberFormat="1" applyFont="1" applyBorder="1" applyAlignment="1">
      <alignment horizontal="right" vertical="top"/>
    </xf>
    <xf numFmtId="0" fontId="23" fillId="0" borderId="10" xfId="11" applyFont="1" applyBorder="1" applyAlignment="1">
      <alignment horizontal="left" vertical="top" wrapText="1"/>
    </xf>
    <xf numFmtId="165" fontId="23" fillId="0" borderId="23" xfId="11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0" fontId="5" fillId="0" borderId="19" xfId="11" applyFont="1" applyBorder="1" applyAlignment="1">
      <alignment horizontal="left" vertical="top" wrapText="1"/>
    </xf>
    <xf numFmtId="165" fontId="5" fillId="0" borderId="18" xfId="11" applyNumberFormat="1" applyFont="1" applyBorder="1" applyAlignment="1">
      <alignment horizontal="right" vertical="top"/>
    </xf>
    <xf numFmtId="165" fontId="5" fillId="0" borderId="19" xfId="11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left" vertical="top" wrapText="1"/>
    </xf>
    <xf numFmtId="0" fontId="4" fillId="0" borderId="98" xfId="1" applyFont="1" applyBorder="1" applyAlignment="1">
      <alignment horizontal="center" wrapText="1"/>
    </xf>
    <xf numFmtId="0" fontId="4" fillId="0" borderId="0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164" fontId="5" fillId="0" borderId="0" xfId="4" applyNumberFormat="1" applyFont="1" applyBorder="1" applyAlignment="1">
      <alignment horizontal="right" vertical="top"/>
    </xf>
    <xf numFmtId="0" fontId="4" fillId="2" borderId="0" xfId="4" applyFont="1" applyFill="1" applyBorder="1" applyAlignment="1">
      <alignment horizontal="left" vertical="top" wrapText="1"/>
    </xf>
    <xf numFmtId="0" fontId="5" fillId="2" borderId="0" xfId="4" applyFont="1" applyFill="1" applyBorder="1" applyAlignment="1">
      <alignment horizontal="left" vertical="top" wrapText="1"/>
    </xf>
    <xf numFmtId="165" fontId="4" fillId="2" borderId="0" xfId="4" applyNumberFormat="1" applyFont="1" applyFill="1" applyBorder="1" applyAlignment="1">
      <alignment horizontal="center"/>
    </xf>
    <xf numFmtId="164" fontId="5" fillId="2" borderId="0" xfId="4" applyNumberFormat="1" applyFont="1" applyFill="1" applyBorder="1" applyAlignment="1">
      <alignment horizontal="right" vertical="top"/>
    </xf>
    <xf numFmtId="165" fontId="5" fillId="0" borderId="0" xfId="4" applyNumberFormat="1" applyFont="1" applyBorder="1" applyAlignment="1">
      <alignment horizontal="right" vertical="top"/>
    </xf>
    <xf numFmtId="0" fontId="4" fillId="0" borderId="0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left" vertical="top" wrapText="1"/>
    </xf>
    <xf numFmtId="165" fontId="4" fillId="0" borderId="0" xfId="4" applyNumberFormat="1" applyFont="1" applyFill="1" applyBorder="1" applyAlignment="1">
      <alignment horizontal="center"/>
    </xf>
    <xf numFmtId="164" fontId="5" fillId="0" borderId="0" xfId="4" applyNumberFormat="1" applyFont="1" applyFill="1" applyBorder="1" applyAlignment="1">
      <alignment horizontal="right" vertical="top"/>
    </xf>
    <xf numFmtId="164" fontId="5" fillId="0" borderId="0" xfId="3" applyNumberFormat="1" applyFont="1" applyFill="1" applyBorder="1" applyAlignment="1">
      <alignment horizontal="right" vertical="top"/>
    </xf>
    <xf numFmtId="0" fontId="0" fillId="0" borderId="0" xfId="0" applyFill="1"/>
    <xf numFmtId="0" fontId="23" fillId="0" borderId="3" xfId="12" applyFont="1" applyBorder="1" applyAlignment="1">
      <alignment horizontal="left" vertical="top" wrapText="1"/>
    </xf>
    <xf numFmtId="165" fontId="23" fillId="0" borderId="50" xfId="12" applyNumberFormat="1" applyFont="1" applyBorder="1" applyAlignment="1">
      <alignment horizontal="right" vertical="top"/>
    </xf>
    <xf numFmtId="165" fontId="23" fillId="0" borderId="21" xfId="12" applyNumberFormat="1" applyFont="1" applyBorder="1" applyAlignment="1">
      <alignment horizontal="right" vertical="top"/>
    </xf>
    <xf numFmtId="0" fontId="23" fillId="0" borderId="10" xfId="12" applyFont="1" applyBorder="1" applyAlignment="1">
      <alignment horizontal="left" vertical="top" wrapText="1"/>
    </xf>
    <xf numFmtId="165" fontId="23" fillId="0" borderId="23" xfId="12" applyNumberFormat="1" applyFont="1" applyBorder="1" applyAlignment="1">
      <alignment horizontal="right" vertical="top"/>
    </xf>
    <xf numFmtId="165" fontId="23" fillId="0" borderId="24" xfId="12" applyNumberFormat="1" applyFont="1" applyBorder="1" applyAlignment="1">
      <alignment horizontal="right" vertical="top"/>
    </xf>
    <xf numFmtId="165" fontId="5" fillId="0" borderId="27" xfId="12" applyNumberFormat="1" applyFont="1" applyBorder="1" applyAlignment="1">
      <alignment horizontal="right" vertical="top"/>
    </xf>
    <xf numFmtId="165" fontId="5" fillId="0" borderId="28" xfId="12" applyNumberFormat="1" applyFont="1" applyBorder="1" applyAlignment="1">
      <alignment horizontal="right" vertical="top"/>
    </xf>
    <xf numFmtId="0" fontId="5" fillId="0" borderId="26" xfId="12" applyFont="1" applyBorder="1" applyAlignment="1">
      <alignment horizontal="left" vertical="top" wrapText="1"/>
    </xf>
    <xf numFmtId="0" fontId="23" fillId="0" borderId="63" xfId="12" applyFont="1" applyBorder="1" applyAlignment="1">
      <alignment wrapText="1"/>
    </xf>
    <xf numFmtId="0" fontId="4" fillId="0" borderId="0" xfId="6" applyFont="1" applyBorder="1" applyAlignment="1">
      <alignment horizontal="left" vertical="top" wrapText="1"/>
    </xf>
    <xf numFmtId="0" fontId="4" fillId="0" borderId="0" xfId="5" applyFont="1" applyBorder="1" applyAlignment="1">
      <alignment horizontal="left" vertical="top" wrapText="1"/>
    </xf>
    <xf numFmtId="0" fontId="5" fillId="0" borderId="0" xfId="5" applyFont="1" applyBorder="1" applyAlignment="1">
      <alignment horizontal="left" vertical="top" wrapText="1"/>
    </xf>
    <xf numFmtId="165" fontId="5" fillId="0" borderId="0" xfId="4" applyNumberFormat="1" applyFont="1" applyBorder="1" applyAlignment="1">
      <alignment horizontal="center"/>
    </xf>
    <xf numFmtId="164" fontId="5" fillId="0" borderId="0" xfId="5" applyNumberFormat="1" applyFont="1" applyBorder="1" applyAlignment="1">
      <alignment horizontal="right" vertical="top"/>
    </xf>
    <xf numFmtId="0" fontId="4" fillId="2" borderId="0" xfId="5" applyFont="1" applyFill="1" applyBorder="1" applyAlignment="1">
      <alignment horizontal="left" vertical="top" wrapText="1"/>
    </xf>
    <xf numFmtId="0" fontId="5" fillId="2" borderId="0" xfId="5" applyFont="1" applyFill="1" applyBorder="1" applyAlignment="1">
      <alignment horizontal="left" vertical="top" wrapText="1"/>
    </xf>
    <xf numFmtId="165" fontId="5" fillId="2" borderId="0" xfId="4" applyNumberFormat="1" applyFont="1" applyFill="1" applyBorder="1" applyAlignment="1">
      <alignment horizontal="center"/>
    </xf>
    <xf numFmtId="164" fontId="5" fillId="2" borderId="0" xfId="5" applyNumberFormat="1" applyFont="1" applyFill="1" applyBorder="1" applyAlignment="1">
      <alignment horizontal="right" vertical="top"/>
    </xf>
    <xf numFmtId="0" fontId="4" fillId="0" borderId="0" xfId="5" applyFont="1" applyFill="1" applyBorder="1" applyAlignment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165" fontId="5" fillId="0" borderId="0" xfId="4" applyNumberFormat="1" applyFont="1" applyFill="1" applyBorder="1" applyAlignment="1">
      <alignment horizontal="center"/>
    </xf>
    <xf numFmtId="164" fontId="5" fillId="0" borderId="0" xfId="5" applyNumberFormat="1" applyFont="1" applyFill="1" applyBorder="1" applyAlignment="1">
      <alignment horizontal="right" vertical="top"/>
    </xf>
    <xf numFmtId="165" fontId="5" fillId="0" borderId="0" xfId="5" applyNumberFormat="1" applyFont="1" applyBorder="1" applyAlignment="1">
      <alignment horizontal="right" vertical="top"/>
    </xf>
    <xf numFmtId="0" fontId="23" fillId="0" borderId="3" xfId="13" applyFont="1" applyBorder="1" applyAlignment="1">
      <alignment horizontal="left" vertical="top" wrapText="1"/>
    </xf>
    <xf numFmtId="0" fontId="23" fillId="0" borderId="10" xfId="13" applyFont="1" applyBorder="1" applyAlignment="1">
      <alignment horizontal="left" vertical="top" wrapText="1"/>
    </xf>
    <xf numFmtId="165" fontId="23" fillId="0" borderId="50" xfId="13" applyNumberFormat="1" applyFont="1" applyBorder="1" applyAlignment="1"/>
    <xf numFmtId="165" fontId="23" fillId="0" borderId="21" xfId="13" applyNumberFormat="1" applyFont="1" applyBorder="1" applyAlignment="1"/>
    <xf numFmtId="165" fontId="23" fillId="0" borderId="23" xfId="13" applyNumberFormat="1" applyFont="1" applyBorder="1" applyAlignment="1"/>
    <xf numFmtId="165" fontId="23" fillId="0" borderId="24" xfId="13" applyNumberFormat="1" applyFont="1" applyBorder="1" applyAlignment="1"/>
    <xf numFmtId="165" fontId="4" fillId="0" borderId="66" xfId="4" applyNumberFormat="1" applyFont="1" applyBorder="1" applyAlignment="1"/>
    <xf numFmtId="165" fontId="4" fillId="0" borderId="18" xfId="4" applyNumberFormat="1" applyFont="1" applyBorder="1" applyAlignment="1"/>
    <xf numFmtId="165" fontId="5" fillId="0" borderId="18" xfId="5" applyNumberFormat="1" applyFont="1" applyBorder="1" applyAlignment="1"/>
    <xf numFmtId="165" fontId="5" fillId="0" borderId="19" xfId="5" applyNumberFormat="1" applyFont="1" applyBorder="1" applyAlignment="1"/>
    <xf numFmtId="165" fontId="23" fillId="0" borderId="27" xfId="13" applyNumberFormat="1" applyFont="1" applyBorder="1" applyAlignment="1"/>
    <xf numFmtId="0" fontId="2" fillId="2" borderId="0" xfId="0" applyFont="1" applyFill="1"/>
    <xf numFmtId="0" fontId="5" fillId="0" borderId="0" xfId="6" applyFont="1" applyBorder="1" applyAlignment="1">
      <alignment horizontal="left" vertical="top" wrapText="1"/>
    </xf>
    <xf numFmtId="164" fontId="5" fillId="0" borderId="0" xfId="6" applyNumberFormat="1" applyFont="1" applyBorder="1" applyAlignment="1">
      <alignment horizontal="right" vertical="top"/>
    </xf>
    <xf numFmtId="0" fontId="2" fillId="0" borderId="0" xfId="0" applyFont="1" applyFill="1"/>
    <xf numFmtId="0" fontId="1" fillId="2" borderId="0" xfId="0" applyNumberFormat="1" applyFont="1" applyFill="1"/>
    <xf numFmtId="0" fontId="4" fillId="2" borderId="0" xfId="6" applyFont="1" applyFill="1" applyBorder="1" applyAlignment="1">
      <alignment horizontal="left" vertical="top" wrapText="1"/>
    </xf>
    <xf numFmtId="0" fontId="5" fillId="2" borderId="0" xfId="6" applyFont="1" applyFill="1" applyBorder="1" applyAlignment="1">
      <alignment horizontal="left" vertical="top" wrapText="1"/>
    </xf>
    <xf numFmtId="164" fontId="5" fillId="2" borderId="0" xfId="6" applyNumberFormat="1" applyFont="1" applyFill="1" applyBorder="1" applyAlignment="1">
      <alignment horizontal="right" vertical="top"/>
    </xf>
    <xf numFmtId="0" fontId="5" fillId="0" borderId="0" xfId="3" applyNumberFormat="1" applyFont="1" applyBorder="1" applyAlignment="1">
      <alignment horizontal="right" vertical="top"/>
    </xf>
    <xf numFmtId="0" fontId="23" fillId="0" borderId="3" xfId="14" applyFont="1" applyBorder="1" applyAlignment="1">
      <alignment horizontal="left" vertical="top" wrapText="1"/>
    </xf>
    <xf numFmtId="165" fontId="23" fillId="0" borderId="50" xfId="14" applyNumberFormat="1" applyFont="1" applyBorder="1" applyAlignment="1">
      <alignment horizontal="right" vertical="top"/>
    </xf>
    <xf numFmtId="165" fontId="23" fillId="0" borderId="21" xfId="14" applyNumberFormat="1" applyFont="1" applyBorder="1" applyAlignment="1">
      <alignment horizontal="right" vertical="top"/>
    </xf>
    <xf numFmtId="0" fontId="23" fillId="0" borderId="10" xfId="14" applyFont="1" applyBorder="1" applyAlignment="1">
      <alignment horizontal="left" vertical="top" wrapText="1"/>
    </xf>
    <xf numFmtId="165" fontId="23" fillId="0" borderId="23" xfId="14" applyNumberFormat="1" applyFont="1" applyBorder="1" applyAlignment="1">
      <alignment horizontal="right" vertical="top"/>
    </xf>
    <xf numFmtId="165" fontId="23" fillId="0" borderId="24" xfId="14" applyNumberFormat="1" applyFont="1" applyBorder="1" applyAlignment="1">
      <alignment horizontal="right" vertical="top"/>
    </xf>
    <xf numFmtId="0" fontId="4" fillId="0" borderId="0" xfId="6" applyFont="1" applyBorder="1" applyAlignment="1">
      <alignment horizontal="left" vertical="top" wrapText="1"/>
    </xf>
    <xf numFmtId="0" fontId="4" fillId="0" borderId="0" xfId="7" applyFont="1" applyBorder="1" applyAlignment="1">
      <alignment horizontal="left" vertical="top" wrapText="1"/>
    </xf>
    <xf numFmtId="0" fontId="4" fillId="0" borderId="0" xfId="7" applyFont="1" applyBorder="1" applyAlignment="1">
      <alignment horizontal="left" vertical="top" wrapText="1"/>
    </xf>
    <xf numFmtId="0" fontId="4" fillId="0" borderId="0" xfId="8" applyFont="1" applyBorder="1" applyAlignment="1">
      <alignment horizontal="left" vertical="top" wrapText="1"/>
    </xf>
    <xf numFmtId="165" fontId="5" fillId="0" borderId="27" xfId="14" applyNumberFormat="1" applyFont="1" applyBorder="1" applyAlignment="1">
      <alignment horizontal="right" vertical="top"/>
    </xf>
    <xf numFmtId="0" fontId="5" fillId="0" borderId="26" xfId="14" applyFont="1" applyBorder="1" applyAlignment="1">
      <alignment horizontal="left" vertical="top" wrapText="1"/>
    </xf>
    <xf numFmtId="165" fontId="5" fillId="0" borderId="65" xfId="14" applyNumberFormat="1" applyFont="1" applyBorder="1" applyAlignment="1">
      <alignment horizontal="right" vertical="top"/>
    </xf>
    <xf numFmtId="165" fontId="5" fillId="0" borderId="98" xfId="14" applyNumberFormat="1" applyFont="1" applyBorder="1" applyAlignment="1">
      <alignment horizontal="right" vertical="top"/>
    </xf>
    <xf numFmtId="166" fontId="23" fillId="0" borderId="50" xfId="2" applyNumberFormat="1" applyFont="1" applyBorder="1" applyAlignment="1">
      <alignment horizontal="right" vertical="top"/>
    </xf>
    <xf numFmtId="166" fontId="23" fillId="0" borderId="23" xfId="2" applyNumberFormat="1" applyFont="1" applyBorder="1" applyAlignment="1">
      <alignment horizontal="right" vertical="top"/>
    </xf>
    <xf numFmtId="0" fontId="5" fillId="0" borderId="0" xfId="7" applyFont="1" applyBorder="1" applyAlignment="1">
      <alignment horizontal="left" vertical="top" wrapText="1"/>
    </xf>
    <xf numFmtId="164" fontId="5" fillId="0" borderId="0" xfId="7" applyNumberFormat="1" applyFont="1" applyBorder="1" applyAlignment="1">
      <alignment horizontal="right" vertical="top"/>
    </xf>
    <xf numFmtId="0" fontId="4" fillId="2" borderId="0" xfId="7" applyFont="1" applyFill="1" applyBorder="1" applyAlignment="1">
      <alignment horizontal="left" vertical="top" wrapText="1"/>
    </xf>
    <xf numFmtId="0" fontId="5" fillId="2" borderId="0" xfId="7" applyFont="1" applyFill="1" applyBorder="1" applyAlignment="1">
      <alignment horizontal="left" vertical="top" wrapText="1"/>
    </xf>
    <xf numFmtId="164" fontId="5" fillId="2" borderId="0" xfId="7" applyNumberFormat="1" applyFont="1" applyFill="1" applyBorder="1" applyAlignment="1">
      <alignment horizontal="right" vertical="top"/>
    </xf>
    <xf numFmtId="165" fontId="5" fillId="0" borderId="0" xfId="7" applyNumberFormat="1" applyFont="1" applyBorder="1" applyAlignment="1">
      <alignment horizontal="right" vertical="top"/>
    </xf>
    <xf numFmtId="165" fontId="5" fillId="0" borderId="0" xfId="7" applyNumberFormat="1" applyFont="1" applyBorder="1" applyAlignment="1">
      <alignment vertical="top"/>
    </xf>
    <xf numFmtId="165" fontId="4" fillId="0" borderId="21" xfId="7" applyNumberFormat="1" applyFont="1" applyBorder="1" applyAlignment="1">
      <alignment horizontal="right" vertical="top"/>
    </xf>
    <xf numFmtId="165" fontId="4" fillId="0" borderId="24" xfId="7" applyNumberFormat="1" applyFont="1" applyBorder="1" applyAlignment="1">
      <alignment horizontal="right" vertical="top"/>
    </xf>
    <xf numFmtId="165" fontId="5" fillId="0" borderId="27" xfId="7" applyNumberFormat="1" applyFont="1" applyBorder="1" applyAlignment="1">
      <alignment horizontal="right" vertical="top"/>
    </xf>
    <xf numFmtId="165" fontId="5" fillId="0" borderId="28" xfId="7" applyNumberFormat="1" applyFont="1" applyBorder="1" applyAlignment="1">
      <alignment horizontal="right" vertical="top"/>
    </xf>
    <xf numFmtId="166" fontId="4" fillId="0" borderId="50" xfId="2" applyNumberFormat="1" applyFont="1" applyBorder="1" applyAlignment="1">
      <alignment horizontal="right" vertical="top"/>
    </xf>
    <xf numFmtId="166" fontId="4" fillId="0" borderId="23" xfId="2" applyNumberFormat="1" applyFont="1" applyBorder="1" applyAlignment="1">
      <alignment horizontal="right" vertical="top"/>
    </xf>
    <xf numFmtId="166" fontId="4" fillId="0" borderId="20" xfId="2" applyNumberFormat="1" applyFont="1" applyBorder="1" applyAlignment="1">
      <alignment horizontal="right" vertical="top"/>
    </xf>
    <xf numFmtId="166" fontId="4" fillId="0" borderId="51" xfId="2" applyNumberFormat="1" applyFont="1" applyBorder="1" applyAlignment="1">
      <alignment horizontal="right" vertical="top"/>
    </xf>
    <xf numFmtId="166" fontId="4" fillId="0" borderId="31" xfId="2" applyNumberFormat="1" applyFont="1" applyBorder="1" applyAlignment="1">
      <alignment horizontal="right" vertical="top"/>
    </xf>
    <xf numFmtId="166" fontId="4" fillId="0" borderId="69" xfId="2" applyNumberFormat="1" applyFont="1" applyBorder="1" applyAlignment="1">
      <alignment horizontal="right" vertical="top"/>
    </xf>
    <xf numFmtId="166" fontId="4" fillId="0" borderId="63" xfId="2" applyNumberFormat="1" applyFont="1" applyBorder="1" applyAlignment="1">
      <alignment horizontal="right" vertical="top"/>
    </xf>
    <xf numFmtId="166" fontId="4" fillId="0" borderId="35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166" fontId="4" fillId="0" borderId="93" xfId="2" applyNumberFormat="1" applyFont="1" applyBorder="1" applyAlignment="1">
      <alignment horizontal="right" vertical="top"/>
    </xf>
    <xf numFmtId="166" fontId="4" fillId="0" borderId="70" xfId="2" applyNumberFormat="1" applyFont="1" applyBorder="1" applyAlignment="1">
      <alignment horizontal="right" vertical="top"/>
    </xf>
    <xf numFmtId="166" fontId="4" fillId="0" borderId="94" xfId="2" applyNumberFormat="1" applyFont="1" applyBorder="1" applyAlignment="1">
      <alignment horizontal="right" vertical="top"/>
    </xf>
    <xf numFmtId="166" fontId="5" fillId="0" borderId="47" xfId="2" applyNumberFormat="1" applyFont="1" applyBorder="1" applyAlignment="1">
      <alignment horizontal="right"/>
    </xf>
    <xf numFmtId="166" fontId="5" fillId="0" borderId="18" xfId="2" applyNumberFormat="1" applyFont="1" applyBorder="1" applyAlignment="1">
      <alignment horizontal="right" vertical="top"/>
    </xf>
    <xf numFmtId="166" fontId="23" fillId="0" borderId="21" xfId="2" applyNumberFormat="1" applyFont="1" applyBorder="1" applyAlignment="1">
      <alignment horizontal="right" vertical="top"/>
    </xf>
    <xf numFmtId="166" fontId="23" fillId="0" borderId="24" xfId="2" applyNumberFormat="1" applyFont="1" applyBorder="1" applyAlignment="1">
      <alignment horizontal="right" vertical="top"/>
    </xf>
    <xf numFmtId="166" fontId="5" fillId="0" borderId="19" xfId="2" applyNumberFormat="1" applyFont="1" applyBorder="1" applyAlignment="1">
      <alignment horizontal="right" vertical="top"/>
    </xf>
    <xf numFmtId="166" fontId="5" fillId="0" borderId="27" xfId="2" applyNumberFormat="1" applyFont="1" applyBorder="1" applyAlignment="1">
      <alignment horizontal="right" vertical="top"/>
    </xf>
    <xf numFmtId="166" fontId="5" fillId="0" borderId="28" xfId="2" applyNumberFormat="1" applyFont="1" applyBorder="1" applyAlignment="1">
      <alignment horizontal="right" vertical="top"/>
    </xf>
    <xf numFmtId="166" fontId="23" fillId="0" borderId="50" xfId="2" applyNumberFormat="1" applyFont="1" applyBorder="1" applyAlignment="1"/>
    <xf numFmtId="166" fontId="23" fillId="0" borderId="21" xfId="2" applyNumberFormat="1" applyFont="1" applyBorder="1" applyAlignment="1"/>
    <xf numFmtId="166" fontId="23" fillId="0" borderId="23" xfId="2" applyNumberFormat="1" applyFont="1" applyBorder="1" applyAlignment="1"/>
    <xf numFmtId="166" fontId="23" fillId="0" borderId="24" xfId="2" applyNumberFormat="1" applyFont="1" applyBorder="1" applyAlignment="1"/>
    <xf numFmtId="166" fontId="5" fillId="0" borderId="99" xfId="2" applyNumberFormat="1" applyFont="1" applyBorder="1" applyAlignment="1"/>
    <xf numFmtId="166" fontId="5" fillId="0" borderId="27" xfId="2" applyNumberFormat="1" applyFont="1" applyBorder="1" applyAlignment="1"/>
    <xf numFmtId="166" fontId="5" fillId="0" borderId="28" xfId="2" applyNumberFormat="1" applyFont="1" applyBorder="1" applyAlignment="1"/>
    <xf numFmtId="166" fontId="23" fillId="0" borderId="23" xfId="2" applyNumberFormat="1" applyFont="1" applyFill="1" applyBorder="1" applyAlignment="1">
      <alignment horizontal="right" vertical="top"/>
    </xf>
    <xf numFmtId="166" fontId="5" fillId="0" borderId="99" xfId="2" applyNumberFormat="1" applyFont="1" applyBorder="1" applyAlignment="1">
      <alignment horizontal="right" vertical="top"/>
    </xf>
    <xf numFmtId="166" fontId="5" fillId="0" borderId="17" xfId="2" applyNumberFormat="1" applyFont="1" applyBorder="1" applyAlignment="1">
      <alignment horizontal="right" vertical="top"/>
    </xf>
    <xf numFmtId="0" fontId="13" fillId="0" borderId="50" xfId="7" applyFont="1" applyBorder="1" applyAlignment="1">
      <alignment vertical="top" wrapText="1"/>
    </xf>
    <xf numFmtId="166" fontId="4" fillId="0" borderId="21" xfId="2" applyNumberFormat="1" applyFont="1" applyBorder="1" applyAlignment="1">
      <alignment horizontal="right" vertical="top"/>
    </xf>
    <xf numFmtId="166" fontId="4" fillId="0" borderId="24" xfId="2" applyNumberFormat="1" applyFont="1" applyBorder="1" applyAlignment="1">
      <alignment horizontal="right" vertical="top"/>
    </xf>
    <xf numFmtId="0" fontId="4" fillId="0" borderId="0" xfId="8" applyFont="1" applyBorder="1" applyAlignment="1">
      <alignment horizontal="left" vertical="top" wrapText="1"/>
    </xf>
    <xf numFmtId="0" fontId="5" fillId="0" borderId="0" xfId="8" applyFont="1" applyBorder="1" applyAlignment="1">
      <alignment horizontal="left" vertical="top" wrapText="1"/>
    </xf>
    <xf numFmtId="164" fontId="5" fillId="0" borderId="0" xfId="8" applyNumberFormat="1" applyFont="1" applyBorder="1" applyAlignment="1">
      <alignment horizontal="right" vertical="top"/>
    </xf>
    <xf numFmtId="0" fontId="4" fillId="2" borderId="0" xfId="8" applyFont="1" applyFill="1" applyBorder="1" applyAlignment="1">
      <alignment horizontal="left" vertical="top" wrapText="1"/>
    </xf>
    <xf numFmtId="0" fontId="5" fillId="2" borderId="0" xfId="8" applyFont="1" applyFill="1" applyBorder="1" applyAlignment="1">
      <alignment horizontal="left" vertical="top" wrapText="1"/>
    </xf>
    <xf numFmtId="164" fontId="5" fillId="2" borderId="0" xfId="8" applyNumberFormat="1" applyFont="1" applyFill="1" applyBorder="1" applyAlignment="1">
      <alignment horizontal="right" vertical="top"/>
    </xf>
    <xf numFmtId="165" fontId="5" fillId="0" borderId="0" xfId="8" applyNumberFormat="1" applyFont="1" applyBorder="1" applyAlignment="1">
      <alignment horizontal="right" vertical="top"/>
    </xf>
    <xf numFmtId="0" fontId="23" fillId="0" borderId="3" xfId="15" applyFont="1" applyBorder="1" applyAlignment="1">
      <alignment horizontal="left" vertical="top" wrapText="1"/>
    </xf>
    <xf numFmtId="165" fontId="23" fillId="0" borderId="50" xfId="15" applyNumberFormat="1" applyFont="1" applyBorder="1" applyAlignment="1">
      <alignment horizontal="right" vertical="top"/>
    </xf>
    <xf numFmtId="165" fontId="23" fillId="0" borderId="21" xfId="15" applyNumberFormat="1" applyFont="1" applyBorder="1" applyAlignment="1">
      <alignment horizontal="right" vertical="top"/>
    </xf>
    <xf numFmtId="0" fontId="23" fillId="0" borderId="10" xfId="15" applyFont="1" applyBorder="1" applyAlignment="1">
      <alignment horizontal="left" vertical="top" wrapText="1"/>
    </xf>
    <xf numFmtId="165" fontId="23" fillId="0" borderId="23" xfId="15" applyNumberFormat="1" applyFont="1" applyBorder="1" applyAlignment="1">
      <alignment horizontal="right" vertical="top"/>
    </xf>
    <xf numFmtId="165" fontId="23" fillId="0" borderId="24" xfId="15" applyNumberFormat="1" applyFont="1" applyBorder="1" applyAlignment="1">
      <alignment horizontal="right" vertical="top"/>
    </xf>
    <xf numFmtId="0" fontId="5" fillId="0" borderId="26" xfId="15" applyFont="1" applyBorder="1" applyAlignment="1">
      <alignment horizontal="left" vertical="top" wrapText="1"/>
    </xf>
    <xf numFmtId="165" fontId="5" fillId="0" borderId="27" xfId="15" applyNumberFormat="1" applyFont="1" applyBorder="1" applyAlignment="1">
      <alignment horizontal="right" vertical="top"/>
    </xf>
    <xf numFmtId="165" fontId="5" fillId="0" borderId="28" xfId="15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0" fontId="4" fillId="0" borderId="0" xfId="10" applyFont="1" applyBorder="1" applyAlignment="1">
      <alignment horizontal="left" vertical="top" wrapText="1"/>
    </xf>
    <xf numFmtId="166" fontId="4" fillId="0" borderId="93" xfId="2" applyNumberFormat="1" applyFont="1" applyBorder="1" applyAlignment="1">
      <alignment horizontal="center" vertical="top"/>
    </xf>
    <xf numFmtId="166" fontId="4" fillId="0" borderId="0" xfId="2" applyNumberFormat="1" applyFont="1" applyBorder="1" applyAlignment="1">
      <alignment horizontal="center" vertical="top"/>
    </xf>
    <xf numFmtId="166" fontId="4" fillId="0" borderId="35" xfId="2" applyNumberFormat="1" applyFont="1" applyBorder="1" applyAlignment="1">
      <alignment horizontal="center" vertical="top"/>
    </xf>
    <xf numFmtId="0" fontId="4" fillId="0" borderId="89" xfId="1" applyFont="1" applyBorder="1" applyAlignment="1">
      <alignment horizontal="center" wrapText="1"/>
    </xf>
    <xf numFmtId="0" fontId="4" fillId="0" borderId="67" xfId="1" applyFont="1" applyBorder="1" applyAlignment="1">
      <alignment horizontal="center" wrapText="1"/>
    </xf>
    <xf numFmtId="0" fontId="4" fillId="0" borderId="90" xfId="1" applyFont="1" applyBorder="1" applyAlignment="1">
      <alignment horizont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13" fillId="0" borderId="6" xfId="1" applyFont="1" applyBorder="1" applyAlignment="1">
      <alignment horizontal="center" wrapText="1"/>
    </xf>
    <xf numFmtId="0" fontId="13" fillId="0" borderId="7" xfId="1" applyFont="1" applyBorder="1" applyAlignment="1">
      <alignment horizontal="center" wrapText="1"/>
    </xf>
    <xf numFmtId="0" fontId="13" fillId="0" borderId="8" xfId="1" applyFont="1" applyBorder="1" applyAlignment="1">
      <alignment horizontal="center" wrapText="1"/>
    </xf>
    <xf numFmtId="0" fontId="4" fillId="0" borderId="89" xfId="10" applyFont="1" applyBorder="1" applyAlignment="1">
      <alignment horizontal="center" wrapText="1"/>
    </xf>
    <xf numFmtId="0" fontId="4" fillId="0" borderId="67" xfId="10" applyFont="1" applyBorder="1" applyAlignment="1">
      <alignment horizontal="center" wrapText="1"/>
    </xf>
    <xf numFmtId="0" fontId="4" fillId="0" borderId="90" xfId="10" applyFont="1" applyBorder="1" applyAlignment="1">
      <alignment horizontal="center" wrapText="1"/>
    </xf>
    <xf numFmtId="165" fontId="4" fillId="0" borderId="59" xfId="10" applyNumberFormat="1" applyFont="1" applyBorder="1" applyAlignment="1">
      <alignment horizontal="center" vertical="top"/>
    </xf>
    <xf numFmtId="165" fontId="4" fillId="0" borderId="2" xfId="10" applyNumberFormat="1" applyFont="1" applyBorder="1" applyAlignment="1">
      <alignment horizontal="center" vertical="top"/>
    </xf>
    <xf numFmtId="165" fontId="4" fillId="0" borderId="55" xfId="10" applyNumberFormat="1" applyFont="1" applyBorder="1" applyAlignment="1">
      <alignment horizontal="center" vertical="top"/>
    </xf>
    <xf numFmtId="165" fontId="4" fillId="0" borderId="38" xfId="10" applyNumberFormat="1" applyFont="1" applyBorder="1" applyAlignment="1">
      <alignment horizontal="center" vertical="top"/>
    </xf>
    <xf numFmtId="165" fontId="4" fillId="0" borderId="0" xfId="10" applyNumberFormat="1" applyFont="1" applyBorder="1" applyAlignment="1">
      <alignment horizontal="center" vertical="top"/>
    </xf>
    <xf numFmtId="165" fontId="4" fillId="0" borderId="30" xfId="10" applyNumberFormat="1" applyFont="1" applyBorder="1" applyAlignment="1">
      <alignment horizontal="center" vertical="top"/>
    </xf>
    <xf numFmtId="0" fontId="4" fillId="0" borderId="1" xfId="10" applyFont="1" applyBorder="1" applyAlignment="1">
      <alignment horizontal="left" wrapText="1"/>
    </xf>
    <xf numFmtId="0" fontId="4" fillId="0" borderId="2" xfId="10" applyFont="1" applyBorder="1" applyAlignment="1">
      <alignment horizontal="left" wrapText="1"/>
    </xf>
    <xf numFmtId="0" fontId="4" fillId="0" borderId="3" xfId="10" applyFont="1" applyBorder="1" applyAlignment="1">
      <alignment horizontal="left" wrapText="1"/>
    </xf>
    <xf numFmtId="0" fontId="4" fillId="0" borderId="63" xfId="10" applyFont="1" applyBorder="1" applyAlignment="1">
      <alignment horizontal="left" wrapText="1"/>
    </xf>
    <xf numFmtId="0" fontId="4" fillId="0" borderId="0" xfId="10" applyFont="1" applyBorder="1" applyAlignment="1">
      <alignment horizontal="left" wrapText="1"/>
    </xf>
    <xf numFmtId="0" fontId="4" fillId="0" borderId="10" xfId="10" applyFont="1" applyBorder="1" applyAlignment="1">
      <alignment horizontal="left" wrapText="1"/>
    </xf>
    <xf numFmtId="0" fontId="4" fillId="0" borderId="14" xfId="10" applyFont="1" applyBorder="1" applyAlignment="1">
      <alignment horizontal="left" wrapText="1"/>
    </xf>
    <xf numFmtId="0" fontId="4" fillId="0" borderId="15" xfId="10" applyFont="1" applyBorder="1" applyAlignment="1">
      <alignment horizontal="left" wrapText="1"/>
    </xf>
    <xf numFmtId="0" fontId="4" fillId="0" borderId="16" xfId="10" applyFont="1" applyBorder="1" applyAlignment="1">
      <alignment horizontal="left" wrapText="1"/>
    </xf>
    <xf numFmtId="0" fontId="4" fillId="0" borderId="1" xfId="9" applyFont="1" applyBorder="1" applyAlignment="1">
      <alignment horizontal="left" vertical="top" wrapText="1"/>
    </xf>
    <xf numFmtId="0" fontId="4" fillId="0" borderId="63" xfId="9" applyFont="1" applyBorder="1" applyAlignment="1">
      <alignment horizontal="left" vertical="top" wrapText="1"/>
    </xf>
    <xf numFmtId="0" fontId="4" fillId="0" borderId="14" xfId="9" applyFont="1" applyBorder="1" applyAlignment="1">
      <alignment horizontal="left" vertical="top" wrapText="1"/>
    </xf>
    <xf numFmtId="166" fontId="5" fillId="0" borderId="65" xfId="2" applyNumberFormat="1" applyFont="1" applyBorder="1" applyAlignment="1">
      <alignment horizontal="center"/>
    </xf>
    <xf numFmtId="166" fontId="5" fillId="0" borderId="25" xfId="2" applyNumberFormat="1" applyFont="1" applyBorder="1" applyAlignment="1">
      <alignment horizontal="center"/>
    </xf>
    <xf numFmtId="166" fontId="5" fillId="0" borderId="47" xfId="2" applyNumberFormat="1" applyFont="1" applyBorder="1" applyAlignment="1">
      <alignment horizontal="center"/>
    </xf>
    <xf numFmtId="0" fontId="4" fillId="0" borderId="1" xfId="1" applyFont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63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0" fontId="4" fillId="0" borderId="2" xfId="10" applyFont="1" applyBorder="1" applyAlignment="1">
      <alignment horizontal="left" vertical="top" wrapText="1"/>
    </xf>
    <xf numFmtId="0" fontId="4" fillId="0" borderId="9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4" fillId="0" borderId="16" xfId="1" applyFont="1" applyBorder="1" applyAlignment="1">
      <alignment horizontal="left" wrapText="1"/>
    </xf>
    <xf numFmtId="0" fontId="4" fillId="0" borderId="1" xfId="1" applyFont="1" applyBorder="1" applyAlignment="1">
      <alignment horizontal="left" vertical="top" wrapText="1"/>
    </xf>
    <xf numFmtId="0" fontId="4" fillId="0" borderId="63" xfId="1" applyFont="1" applyBorder="1" applyAlignment="1">
      <alignment horizontal="left" vertical="top" wrapText="1"/>
    </xf>
    <xf numFmtId="0" fontId="4" fillId="0" borderId="14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wrapText="1"/>
    </xf>
    <xf numFmtId="0" fontId="5" fillId="0" borderId="13" xfId="1" applyFont="1" applyBorder="1" applyAlignment="1">
      <alignment horizontal="center" wrapText="1"/>
    </xf>
    <xf numFmtId="0" fontId="6" fillId="0" borderId="21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4" fillId="0" borderId="2" xfId="1" applyFont="1" applyBorder="1" applyAlignment="1">
      <alignment horizontal="left" vertical="top" wrapText="1"/>
    </xf>
    <xf numFmtId="0" fontId="4" fillId="0" borderId="36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82" xfId="10" applyFont="1" applyBorder="1" applyAlignment="1">
      <alignment horizontal="center" wrapText="1"/>
    </xf>
    <xf numFmtId="0" fontId="4" fillId="0" borderId="7" xfId="10" applyFont="1" applyBorder="1" applyAlignment="1">
      <alignment horizontal="center" wrapText="1"/>
    </xf>
    <xf numFmtId="0" fontId="4" fillId="0" borderId="81" xfId="10" applyFont="1" applyBorder="1" applyAlignment="1">
      <alignment horizontal="center" wrapText="1"/>
    </xf>
    <xf numFmtId="0" fontId="18" fillId="0" borderId="82" xfId="1" applyFont="1" applyBorder="1" applyAlignment="1">
      <alignment horizontal="center" wrapText="1"/>
    </xf>
    <xf numFmtId="0" fontId="18" fillId="0" borderId="7" xfId="1" applyFont="1" applyBorder="1" applyAlignment="1">
      <alignment horizontal="center" wrapText="1"/>
    </xf>
    <xf numFmtId="0" fontId="18" fillId="0" borderId="81" xfId="1" applyFont="1" applyBorder="1" applyAlignment="1">
      <alignment horizontal="center" wrapText="1"/>
    </xf>
    <xf numFmtId="0" fontId="18" fillId="0" borderId="83" xfId="10" applyFont="1" applyBorder="1" applyAlignment="1">
      <alignment horizontal="center" wrapText="1"/>
    </xf>
    <xf numFmtId="0" fontId="18" fillId="0" borderId="84" xfId="10" applyFont="1" applyBorder="1" applyAlignment="1">
      <alignment horizontal="center" wrapText="1"/>
    </xf>
    <xf numFmtId="0" fontId="18" fillId="0" borderId="85" xfId="10" applyFont="1" applyBorder="1" applyAlignment="1">
      <alignment horizontal="center" wrapText="1"/>
    </xf>
    <xf numFmtId="0" fontId="18" fillId="0" borderId="82" xfId="10" applyFont="1" applyBorder="1" applyAlignment="1">
      <alignment horizontal="center" wrapText="1"/>
    </xf>
    <xf numFmtId="0" fontId="18" fillId="0" borderId="7" xfId="10" applyFont="1" applyBorder="1" applyAlignment="1">
      <alignment horizontal="center" wrapText="1"/>
    </xf>
    <xf numFmtId="0" fontId="18" fillId="0" borderId="81" xfId="10" applyFont="1" applyBorder="1" applyAlignment="1">
      <alignment horizontal="center" wrapText="1"/>
    </xf>
    <xf numFmtId="0" fontId="18" fillId="0" borderId="5" xfId="10" applyFont="1" applyBorder="1" applyAlignment="1">
      <alignment horizontal="center" wrapText="1"/>
    </xf>
    <xf numFmtId="0" fontId="4" fillId="0" borderId="72" xfId="10" applyFont="1" applyBorder="1" applyAlignment="1">
      <alignment horizontal="center" wrapText="1"/>
    </xf>
    <xf numFmtId="0" fontId="18" fillId="0" borderId="6" xfId="10" applyFont="1" applyBorder="1" applyAlignment="1">
      <alignment horizontal="center" wrapText="1"/>
    </xf>
    <xf numFmtId="0" fontId="18" fillId="0" borderId="86" xfId="10" applyFont="1" applyBorder="1" applyAlignment="1">
      <alignment horizontal="center" wrapText="1"/>
    </xf>
    <xf numFmtId="0" fontId="4" fillId="0" borderId="40" xfId="10" applyFont="1" applyBorder="1" applyAlignment="1">
      <alignment horizontal="center" wrapText="1"/>
    </xf>
    <xf numFmtId="0" fontId="4" fillId="0" borderId="87" xfId="10" applyFont="1" applyBorder="1" applyAlignment="1">
      <alignment horizontal="center" wrapText="1"/>
    </xf>
    <xf numFmtId="0" fontId="4" fillId="0" borderId="88" xfId="10" applyFont="1" applyBorder="1" applyAlignment="1">
      <alignment horizontal="center" wrapText="1"/>
    </xf>
    <xf numFmtId="166" fontId="4" fillId="0" borderId="59" xfId="2" applyNumberFormat="1" applyFont="1" applyBorder="1" applyAlignment="1">
      <alignment horizontal="center" vertical="top"/>
    </xf>
    <xf numFmtId="166" fontId="4" fillId="0" borderId="2" xfId="2" applyNumberFormat="1" applyFont="1" applyBorder="1" applyAlignment="1">
      <alignment horizontal="center" vertical="top"/>
    </xf>
    <xf numFmtId="166" fontId="4" fillId="0" borderId="55" xfId="2" applyNumberFormat="1" applyFont="1" applyBorder="1" applyAlignment="1">
      <alignment horizontal="center" vertical="top"/>
    </xf>
    <xf numFmtId="165" fontId="4" fillId="0" borderId="91" xfId="10" applyNumberFormat="1" applyFont="1" applyBorder="1" applyAlignment="1">
      <alignment horizontal="center" vertical="top"/>
    </xf>
    <xf numFmtId="165" fontId="4" fillId="0" borderId="92" xfId="10" applyNumberFormat="1" applyFont="1" applyBorder="1" applyAlignment="1">
      <alignment horizontal="center" vertical="top"/>
    </xf>
    <xf numFmtId="165" fontId="4" fillId="0" borderId="46" xfId="10" applyNumberFormat="1" applyFont="1" applyBorder="1" applyAlignment="1">
      <alignment horizontal="center" vertical="top"/>
    </xf>
    <xf numFmtId="165" fontId="5" fillId="0" borderId="65" xfId="1" applyNumberFormat="1" applyFont="1" applyBorder="1" applyAlignment="1">
      <alignment horizontal="center"/>
    </xf>
    <xf numFmtId="165" fontId="5" fillId="0" borderId="25" xfId="1" applyNumberFormat="1" applyFont="1" applyBorder="1" applyAlignment="1">
      <alignment horizontal="center"/>
    </xf>
    <xf numFmtId="165" fontId="5" fillId="0" borderId="47" xfId="1" applyNumberFormat="1" applyFont="1" applyBorder="1" applyAlignment="1">
      <alignment horizontal="center"/>
    </xf>
    <xf numFmtId="0" fontId="4" fillId="0" borderId="100" xfId="1" applyFont="1" applyBorder="1" applyAlignment="1">
      <alignment horizontal="center" wrapText="1"/>
    </xf>
    <xf numFmtId="0" fontId="4" fillId="0" borderId="101" xfId="1" applyFont="1" applyBorder="1" applyAlignment="1">
      <alignment horizontal="center" wrapText="1"/>
    </xf>
    <xf numFmtId="0" fontId="23" fillId="0" borderId="0" xfId="11" applyFont="1" applyBorder="1" applyAlignment="1">
      <alignment horizontal="left" vertical="top" wrapText="1"/>
    </xf>
    <xf numFmtId="0" fontId="23" fillId="0" borderId="15" xfId="11" applyFont="1" applyBorder="1" applyAlignment="1">
      <alignment horizontal="left" vertical="top" wrapText="1"/>
    </xf>
    <xf numFmtId="166" fontId="23" fillId="0" borderId="38" xfId="2" applyNumberFormat="1" applyFont="1" applyBorder="1" applyAlignment="1">
      <alignment horizontal="center" vertical="top"/>
    </xf>
    <xf numFmtId="166" fontId="23" fillId="0" borderId="0" xfId="2" applyNumberFormat="1" applyFont="1" applyBorder="1" applyAlignment="1">
      <alignment horizontal="center" vertical="top"/>
    </xf>
    <xf numFmtId="166" fontId="23" fillId="0" borderId="30" xfId="2" applyNumberFormat="1" applyFont="1" applyBorder="1" applyAlignment="1">
      <alignment horizontal="center" vertical="top"/>
    </xf>
    <xf numFmtId="166" fontId="5" fillId="0" borderId="89" xfId="2" applyNumberFormat="1" applyFont="1" applyBorder="1" applyAlignment="1">
      <alignment horizontal="center" vertical="top"/>
    </xf>
    <xf numFmtId="166" fontId="5" fillId="0" borderId="67" xfId="2" applyNumberFormat="1" applyFont="1" applyBorder="1" applyAlignment="1">
      <alignment horizontal="center" vertical="top"/>
    </xf>
    <xf numFmtId="166" fontId="5" fillId="0" borderId="90" xfId="2" applyNumberFormat="1" applyFont="1" applyBorder="1" applyAlignment="1">
      <alignment horizontal="center" vertical="top"/>
    </xf>
    <xf numFmtId="165" fontId="23" fillId="0" borderId="38" xfId="11" applyNumberFormat="1" applyFont="1" applyBorder="1" applyAlignment="1">
      <alignment horizontal="center" vertical="top"/>
    </xf>
    <xf numFmtId="165" fontId="23" fillId="0" borderId="0" xfId="11" applyNumberFormat="1" applyFont="1" applyBorder="1" applyAlignment="1">
      <alignment horizontal="center" vertical="top"/>
    </xf>
    <xf numFmtId="165" fontId="23" fillId="0" borderId="30" xfId="11" applyNumberFormat="1" applyFont="1" applyBorder="1" applyAlignment="1">
      <alignment horizontal="center" vertical="top"/>
    </xf>
    <xf numFmtId="165" fontId="23" fillId="0" borderId="95" xfId="11" applyNumberFormat="1" applyFont="1" applyBorder="1" applyAlignment="1">
      <alignment horizontal="center" vertical="top"/>
    </xf>
    <xf numFmtId="165" fontId="23" fillId="0" borderId="96" xfId="11" applyNumberFormat="1" applyFont="1" applyBorder="1" applyAlignment="1">
      <alignment horizontal="center" vertical="top"/>
    </xf>
    <xf numFmtId="165" fontId="23" fillId="0" borderId="97" xfId="11" applyNumberFormat="1" applyFont="1" applyBorder="1" applyAlignment="1">
      <alignment horizontal="center" vertical="top"/>
    </xf>
    <xf numFmtId="165" fontId="5" fillId="0" borderId="89" xfId="11" applyNumberFormat="1" applyFont="1" applyBorder="1" applyAlignment="1">
      <alignment horizontal="center" vertical="top"/>
    </xf>
    <xf numFmtId="165" fontId="5" fillId="0" borderId="67" xfId="11" applyNumberFormat="1" applyFont="1" applyBorder="1" applyAlignment="1">
      <alignment horizontal="center" vertical="top"/>
    </xf>
    <xf numFmtId="165" fontId="5" fillId="0" borderId="90" xfId="11" applyNumberFormat="1" applyFont="1" applyBorder="1" applyAlignment="1">
      <alignment horizontal="center" vertical="top"/>
    </xf>
    <xf numFmtId="165" fontId="23" fillId="0" borderId="59" xfId="11" applyNumberFormat="1" applyFont="1" applyBorder="1" applyAlignment="1">
      <alignment horizontal="center" vertical="top"/>
    </xf>
    <xf numFmtId="165" fontId="23" fillId="0" borderId="2" xfId="11" applyNumberFormat="1" applyFont="1" applyBorder="1" applyAlignment="1">
      <alignment horizontal="center" vertical="top"/>
    </xf>
    <xf numFmtId="165" fontId="23" fillId="0" borderId="55" xfId="11" applyNumberFormat="1" applyFont="1" applyBorder="1" applyAlignment="1">
      <alignment horizontal="center" vertical="top"/>
    </xf>
    <xf numFmtId="166" fontId="23" fillId="0" borderId="59" xfId="2" applyNumberFormat="1" applyFont="1" applyBorder="1" applyAlignment="1">
      <alignment horizontal="center" vertical="top"/>
    </xf>
    <xf numFmtId="166" fontId="23" fillId="0" borderId="2" xfId="2" applyNumberFormat="1" applyFont="1" applyBorder="1" applyAlignment="1">
      <alignment horizontal="center" vertical="top"/>
    </xf>
    <xf numFmtId="166" fontId="23" fillId="0" borderId="55" xfId="2" applyNumberFormat="1" applyFont="1" applyBorder="1" applyAlignment="1">
      <alignment horizontal="center" vertical="top"/>
    </xf>
    <xf numFmtId="0" fontId="23" fillId="0" borderId="1" xfId="11" applyFont="1" applyBorder="1" applyAlignment="1">
      <alignment horizontal="left" vertical="top" wrapText="1"/>
    </xf>
    <xf numFmtId="0" fontId="23" fillId="0" borderId="63" xfId="11" applyFont="1" applyBorder="1" applyAlignment="1">
      <alignment horizontal="left" vertical="top" wrapText="1"/>
    </xf>
    <xf numFmtId="0" fontId="23" fillId="0" borderId="14" xfId="11" applyFont="1" applyBorder="1" applyAlignment="1">
      <alignment horizontal="left" vertical="top" wrapText="1"/>
    </xf>
    <xf numFmtId="0" fontId="23" fillId="0" borderId="2" xfId="11" applyFont="1" applyBorder="1" applyAlignment="1">
      <alignment horizontal="left" vertical="top" wrapText="1"/>
    </xf>
    <xf numFmtId="0" fontId="23" fillId="0" borderId="1" xfId="11" applyFont="1" applyBorder="1" applyAlignment="1">
      <alignment horizontal="left" wrapText="1"/>
    </xf>
    <xf numFmtId="0" fontId="23" fillId="0" borderId="2" xfId="11" applyFont="1" applyBorder="1" applyAlignment="1">
      <alignment horizontal="left" wrapText="1"/>
    </xf>
    <xf numFmtId="0" fontId="23" fillId="0" borderId="3" xfId="11" applyFont="1" applyBorder="1" applyAlignment="1">
      <alignment horizontal="left" wrapText="1"/>
    </xf>
    <xf numFmtId="0" fontId="23" fillId="0" borderId="63" xfId="11" applyFont="1" applyBorder="1" applyAlignment="1">
      <alignment horizontal="left" wrapText="1"/>
    </xf>
    <xf numFmtId="0" fontId="23" fillId="0" borderId="0" xfId="11" applyFont="1" applyBorder="1" applyAlignment="1">
      <alignment horizontal="left" wrapText="1"/>
    </xf>
    <xf numFmtId="0" fontId="23" fillId="0" borderId="10" xfId="11" applyFont="1" applyBorder="1" applyAlignment="1">
      <alignment horizontal="left" wrapText="1"/>
    </xf>
    <xf numFmtId="0" fontId="23" fillId="0" borderId="14" xfId="11" applyFont="1" applyBorder="1" applyAlignment="1">
      <alignment horizontal="left" wrapText="1"/>
    </xf>
    <xf numFmtId="0" fontId="23" fillId="0" borderId="15" xfId="11" applyFont="1" applyBorder="1" applyAlignment="1">
      <alignment horizontal="left" wrapText="1"/>
    </xf>
    <xf numFmtId="0" fontId="23" fillId="0" borderId="16" xfId="11" applyFont="1" applyBorder="1" applyAlignment="1">
      <alignment horizontal="left" wrapText="1"/>
    </xf>
    <xf numFmtId="0" fontId="5" fillId="0" borderId="3" xfId="3" applyFont="1" applyBorder="1" applyAlignment="1">
      <alignment horizontal="center" wrapText="1"/>
    </xf>
    <xf numFmtId="0" fontId="5" fillId="0" borderId="13" xfId="3" applyFont="1" applyBorder="1" applyAlignment="1">
      <alignment horizontal="center" wrapText="1"/>
    </xf>
    <xf numFmtId="0" fontId="4" fillId="0" borderId="1" xfId="3" applyFont="1" applyBorder="1" applyAlignment="1">
      <alignment horizontal="left" vertical="top" wrapText="1"/>
    </xf>
    <xf numFmtId="0" fontId="4" fillId="0" borderId="34" xfId="3" applyFont="1" applyBorder="1" applyAlignment="1">
      <alignment horizontal="left" vertical="top" wrapText="1"/>
    </xf>
    <xf numFmtId="0" fontId="4" fillId="0" borderId="14" xfId="3" applyFont="1" applyBorder="1" applyAlignment="1">
      <alignment horizontal="left" vertical="top" wrapText="1"/>
    </xf>
    <xf numFmtId="0" fontId="4" fillId="0" borderId="2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15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left" wrapText="1"/>
    </xf>
    <xf numFmtId="0" fontId="4" fillId="0" borderId="2" xfId="3" applyFont="1" applyBorder="1" applyAlignment="1">
      <alignment horizontal="left" wrapText="1"/>
    </xf>
    <xf numFmtId="0" fontId="4" fillId="0" borderId="3" xfId="3" applyFont="1" applyBorder="1" applyAlignment="1">
      <alignment horizontal="left" wrapText="1"/>
    </xf>
    <xf numFmtId="0" fontId="4" fillId="0" borderId="34" xfId="3" applyFont="1" applyBorder="1" applyAlignment="1">
      <alignment horizontal="left" wrapText="1"/>
    </xf>
    <xf numFmtId="0" fontId="4" fillId="0" borderId="0" xfId="3" applyFont="1" applyBorder="1" applyAlignment="1">
      <alignment horizontal="left" wrapText="1"/>
    </xf>
    <xf numFmtId="0" fontId="4" fillId="0" borderId="10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4" fillId="0" borderId="15" xfId="3" applyFont="1" applyBorder="1" applyAlignment="1">
      <alignment horizontal="left" wrapText="1"/>
    </xf>
    <xf numFmtId="0" fontId="4" fillId="0" borderId="16" xfId="3" applyFont="1" applyBorder="1" applyAlignment="1">
      <alignment horizontal="left" wrapText="1"/>
    </xf>
    <xf numFmtId="0" fontId="23" fillId="0" borderId="1" xfId="12" applyFont="1" applyBorder="1" applyAlignment="1">
      <alignment horizontal="left" vertical="top" wrapText="1"/>
    </xf>
    <xf numFmtId="0" fontId="23" fillId="0" borderId="63" xfId="12" applyFont="1" applyBorder="1" applyAlignment="1">
      <alignment horizontal="left" vertical="top" wrapText="1"/>
    </xf>
    <xf numFmtId="0" fontId="23" fillId="0" borderId="14" xfId="12" applyFont="1" applyBorder="1" applyAlignment="1">
      <alignment horizontal="left" vertical="top" wrapText="1"/>
    </xf>
    <xf numFmtId="0" fontId="23" fillId="0" borderId="2" xfId="12" applyFont="1" applyBorder="1" applyAlignment="1">
      <alignment horizontal="left" vertical="top" wrapText="1"/>
    </xf>
    <xf numFmtId="0" fontId="23" fillId="0" borderId="0" xfId="12" applyFont="1" applyBorder="1" applyAlignment="1">
      <alignment horizontal="left" vertical="top" wrapText="1"/>
    </xf>
    <xf numFmtId="0" fontId="23" fillId="0" borderId="1" xfId="12" applyFont="1" applyBorder="1" applyAlignment="1">
      <alignment horizontal="left" wrapText="1"/>
    </xf>
    <xf numFmtId="0" fontId="23" fillId="0" borderId="2" xfId="12" applyFont="1" applyBorder="1" applyAlignment="1">
      <alignment horizontal="left" wrapText="1"/>
    </xf>
    <xf numFmtId="0" fontId="23" fillId="0" borderId="3" xfId="12" applyFont="1" applyBorder="1" applyAlignment="1">
      <alignment horizontal="left" wrapText="1"/>
    </xf>
    <xf numFmtId="0" fontId="23" fillId="0" borderId="63" xfId="12" applyFont="1" applyBorder="1" applyAlignment="1">
      <alignment horizontal="left" wrapText="1"/>
    </xf>
    <xf numFmtId="0" fontId="23" fillId="0" borderId="0" xfId="12" applyFont="1" applyBorder="1" applyAlignment="1">
      <alignment horizontal="left" wrapText="1"/>
    </xf>
    <xf numFmtId="0" fontId="23" fillId="0" borderId="10" xfId="12" applyFont="1" applyBorder="1" applyAlignment="1">
      <alignment horizontal="left" wrapText="1"/>
    </xf>
    <xf numFmtId="0" fontId="23" fillId="0" borderId="14" xfId="12" applyFont="1" applyBorder="1" applyAlignment="1">
      <alignment horizontal="left" wrapText="1"/>
    </xf>
    <xf numFmtId="0" fontId="23" fillId="0" borderId="15" xfId="12" applyFont="1" applyBorder="1" applyAlignment="1">
      <alignment horizontal="left" wrapText="1"/>
    </xf>
    <xf numFmtId="0" fontId="23" fillId="0" borderId="16" xfId="12" applyFont="1" applyBorder="1" applyAlignment="1">
      <alignment horizontal="left" wrapText="1"/>
    </xf>
    <xf numFmtId="166" fontId="5" fillId="0" borderId="65" xfId="2" applyNumberFormat="1" applyFont="1" applyBorder="1" applyAlignment="1">
      <alignment horizontal="center" vertical="top"/>
    </xf>
    <xf numFmtId="166" fontId="5" fillId="0" borderId="25" xfId="2" applyNumberFormat="1" applyFont="1" applyBorder="1" applyAlignment="1">
      <alignment horizontal="center" vertical="top"/>
    </xf>
    <xf numFmtId="166" fontId="5" fillId="0" borderId="47" xfId="2" applyNumberFormat="1" applyFont="1" applyBorder="1" applyAlignment="1">
      <alignment horizontal="center" vertical="top"/>
    </xf>
    <xf numFmtId="165" fontId="23" fillId="0" borderId="38" xfId="12" applyNumberFormat="1" applyFont="1" applyBorder="1" applyAlignment="1">
      <alignment horizontal="center" vertical="top"/>
    </xf>
    <xf numFmtId="165" fontId="23" fillId="0" borderId="0" xfId="12" applyNumberFormat="1" applyFont="1" applyBorder="1" applyAlignment="1">
      <alignment horizontal="center" vertical="top"/>
    </xf>
    <xf numFmtId="165" fontId="23" fillId="0" borderId="30" xfId="12" applyNumberFormat="1" applyFont="1" applyBorder="1" applyAlignment="1">
      <alignment horizontal="center" vertical="top"/>
    </xf>
    <xf numFmtId="165" fontId="23" fillId="0" borderId="91" xfId="12" applyNumberFormat="1" applyFont="1" applyBorder="1" applyAlignment="1">
      <alignment horizontal="center" vertical="top"/>
    </xf>
    <xf numFmtId="165" fontId="23" fillId="0" borderId="92" xfId="12" applyNumberFormat="1" applyFont="1" applyBorder="1" applyAlignment="1">
      <alignment horizontal="center" vertical="top"/>
    </xf>
    <xf numFmtId="165" fontId="23" fillId="0" borderId="46" xfId="12" applyNumberFormat="1" applyFont="1" applyBorder="1" applyAlignment="1">
      <alignment horizontal="center" vertical="top"/>
    </xf>
    <xf numFmtId="165" fontId="5" fillId="0" borderId="65" xfId="12" applyNumberFormat="1" applyFont="1" applyBorder="1" applyAlignment="1">
      <alignment horizontal="center" vertical="top"/>
    </xf>
    <xf numFmtId="165" fontId="5" fillId="0" borderId="25" xfId="12" applyNumberFormat="1" applyFont="1" applyBorder="1" applyAlignment="1">
      <alignment horizontal="center" vertical="top"/>
    </xf>
    <xf numFmtId="165" fontId="5" fillId="0" borderId="47" xfId="12" applyNumberFormat="1" applyFont="1" applyBorder="1" applyAlignment="1">
      <alignment horizontal="center" vertical="top"/>
    </xf>
    <xf numFmtId="165" fontId="23" fillId="0" borderId="59" xfId="12" applyNumberFormat="1" applyFont="1" applyBorder="1" applyAlignment="1">
      <alignment horizontal="center" vertical="top"/>
    </xf>
    <xf numFmtId="165" fontId="23" fillId="0" borderId="2" xfId="12" applyNumberFormat="1" applyFont="1" applyBorder="1" applyAlignment="1">
      <alignment horizontal="center" vertical="top"/>
    </xf>
    <xf numFmtId="165" fontId="23" fillId="0" borderId="55" xfId="12" applyNumberFormat="1" applyFont="1" applyBorder="1" applyAlignment="1">
      <alignment horizontal="center" vertical="top"/>
    </xf>
    <xf numFmtId="0" fontId="23" fillId="0" borderId="15" xfId="12" applyFont="1" applyBorder="1" applyAlignment="1">
      <alignment horizontal="left" vertical="top" wrapText="1"/>
    </xf>
    <xf numFmtId="0" fontId="4" fillId="0" borderId="1" xfId="4" applyFont="1" applyBorder="1" applyAlignment="1">
      <alignment horizontal="left" vertical="top" wrapText="1"/>
    </xf>
    <xf numFmtId="0" fontId="4" fillId="0" borderId="63" xfId="4" applyFont="1" applyBorder="1" applyAlignment="1">
      <alignment horizontal="left" vertical="top" wrapText="1"/>
    </xf>
    <xf numFmtId="0" fontId="4" fillId="0" borderId="14" xfId="4" applyFont="1" applyBorder="1" applyAlignment="1">
      <alignment horizontal="left" vertical="top" wrapText="1"/>
    </xf>
    <xf numFmtId="0" fontId="4" fillId="0" borderId="2" xfId="4" applyFont="1" applyBorder="1" applyAlignment="1">
      <alignment horizontal="left" vertical="top" wrapText="1"/>
    </xf>
    <xf numFmtId="0" fontId="4" fillId="0" borderId="0" xfId="4" applyFont="1" applyBorder="1" applyAlignment="1">
      <alignment horizontal="left" vertical="top" wrapText="1"/>
    </xf>
    <xf numFmtId="0" fontId="4" fillId="0" borderId="15" xfId="4" applyFont="1" applyBorder="1" applyAlignment="1">
      <alignment horizontal="left" vertical="top" wrapText="1"/>
    </xf>
    <xf numFmtId="0" fontId="23" fillId="0" borderId="1" xfId="13" applyFont="1" applyBorder="1" applyAlignment="1">
      <alignment horizontal="left" vertical="top" wrapText="1"/>
    </xf>
    <xf numFmtId="0" fontId="23" fillId="0" borderId="63" xfId="13" applyFont="1" applyBorder="1" applyAlignment="1">
      <alignment horizontal="left" vertical="top" wrapText="1"/>
    </xf>
    <xf numFmtId="0" fontId="23" fillId="0" borderId="14" xfId="13" applyFont="1" applyBorder="1" applyAlignment="1">
      <alignment horizontal="left" vertical="top" wrapText="1"/>
    </xf>
    <xf numFmtId="166" fontId="23" fillId="0" borderId="59" xfId="2" applyNumberFormat="1" applyFont="1" applyBorder="1" applyAlignment="1">
      <alignment horizontal="center"/>
    </xf>
    <xf numFmtId="166" fontId="23" fillId="0" borderId="2" xfId="2" applyNumberFormat="1" applyFont="1" applyBorder="1" applyAlignment="1">
      <alignment horizontal="center"/>
    </xf>
    <xf numFmtId="166" fontId="23" fillId="0" borderId="55" xfId="2" applyNumberFormat="1" applyFont="1" applyBorder="1" applyAlignment="1">
      <alignment horizontal="center"/>
    </xf>
    <xf numFmtId="166" fontId="23" fillId="0" borderId="95" xfId="2" applyNumberFormat="1" applyFont="1" applyBorder="1" applyAlignment="1">
      <alignment horizontal="center"/>
    </xf>
    <xf numFmtId="166" fontId="23" fillId="0" borderId="96" xfId="2" applyNumberFormat="1" applyFont="1" applyBorder="1" applyAlignment="1">
      <alignment horizontal="center"/>
    </xf>
    <xf numFmtId="166" fontId="23" fillId="0" borderId="97" xfId="2" applyNumberFormat="1" applyFont="1" applyBorder="1" applyAlignment="1">
      <alignment horizontal="center"/>
    </xf>
    <xf numFmtId="166" fontId="5" fillId="0" borderId="89" xfId="2" applyNumberFormat="1" applyFont="1" applyBorder="1" applyAlignment="1">
      <alignment horizontal="center"/>
    </xf>
    <xf numFmtId="166" fontId="5" fillId="0" borderId="67" xfId="2" applyNumberFormat="1" applyFont="1" applyBorder="1" applyAlignment="1">
      <alignment horizontal="center"/>
    </xf>
    <xf numFmtId="166" fontId="5" fillId="0" borderId="90" xfId="2" applyNumberFormat="1" applyFont="1" applyBorder="1" applyAlignment="1">
      <alignment horizontal="center"/>
    </xf>
    <xf numFmtId="0" fontId="23" fillId="0" borderId="1" xfId="13" applyFont="1" applyBorder="1" applyAlignment="1">
      <alignment horizontal="left" wrapText="1"/>
    </xf>
    <xf numFmtId="0" fontId="23" fillId="0" borderId="3" xfId="13" applyFont="1" applyBorder="1" applyAlignment="1">
      <alignment horizontal="left" wrapText="1"/>
    </xf>
    <xf numFmtId="0" fontId="23" fillId="0" borderId="63" xfId="13" applyFont="1" applyBorder="1" applyAlignment="1">
      <alignment horizontal="left" wrapText="1"/>
    </xf>
    <xf numFmtId="0" fontId="23" fillId="0" borderId="10" xfId="13" applyFont="1" applyBorder="1" applyAlignment="1">
      <alignment horizontal="left" wrapText="1"/>
    </xf>
    <xf numFmtId="0" fontId="23" fillId="0" borderId="14" xfId="13" applyFont="1" applyBorder="1" applyAlignment="1">
      <alignment horizontal="left" wrapText="1"/>
    </xf>
    <xf numFmtId="0" fontId="23" fillId="0" borderId="16" xfId="13" applyFont="1" applyBorder="1" applyAlignment="1">
      <alignment horizontal="left" wrapText="1"/>
    </xf>
    <xf numFmtId="165" fontId="23" fillId="0" borderId="95" xfId="13" applyNumberFormat="1" applyFont="1" applyBorder="1" applyAlignment="1">
      <alignment horizontal="center"/>
    </xf>
    <xf numFmtId="165" fontId="23" fillId="0" borderId="96" xfId="13" applyNumberFormat="1" applyFont="1" applyBorder="1" applyAlignment="1">
      <alignment horizontal="center"/>
    </xf>
    <xf numFmtId="165" fontId="23" fillId="0" borderId="97" xfId="13" applyNumberFormat="1" applyFont="1" applyBorder="1" applyAlignment="1">
      <alignment horizontal="center"/>
    </xf>
    <xf numFmtId="165" fontId="5" fillId="0" borderId="89" xfId="5" applyNumberFormat="1" applyFont="1" applyBorder="1" applyAlignment="1">
      <alignment horizontal="center"/>
    </xf>
    <xf numFmtId="165" fontId="5" fillId="0" borderId="67" xfId="5" applyNumberFormat="1" applyFont="1" applyBorder="1" applyAlignment="1">
      <alignment horizontal="center"/>
    </xf>
    <xf numFmtId="165" fontId="5" fillId="0" borderId="90" xfId="5" applyNumberFormat="1" applyFont="1" applyBorder="1" applyAlignment="1">
      <alignment horizontal="center"/>
    </xf>
    <xf numFmtId="165" fontId="23" fillId="0" borderId="59" xfId="13" applyNumberFormat="1" applyFont="1" applyBorder="1" applyAlignment="1">
      <alignment horizontal="center"/>
    </xf>
    <xf numFmtId="165" fontId="23" fillId="0" borderId="2" xfId="13" applyNumberFormat="1" applyFont="1" applyBorder="1" applyAlignment="1">
      <alignment horizontal="center"/>
    </xf>
    <xf numFmtId="165" fontId="23" fillId="0" borderId="55" xfId="13" applyNumberFormat="1" applyFont="1" applyBorder="1" applyAlignment="1">
      <alignment horizontal="center"/>
    </xf>
    <xf numFmtId="0" fontId="4" fillId="0" borderId="1" xfId="5" applyFont="1" applyBorder="1" applyAlignment="1">
      <alignment horizontal="left" vertical="top" wrapText="1"/>
    </xf>
    <xf numFmtId="0" fontId="4" fillId="0" borderId="63" xfId="5" applyFont="1" applyBorder="1" applyAlignment="1">
      <alignment horizontal="left" vertical="top" wrapText="1"/>
    </xf>
    <xf numFmtId="0" fontId="4" fillId="0" borderId="14" xfId="5" applyFont="1" applyBorder="1" applyAlignment="1">
      <alignment horizontal="left" vertical="top" wrapText="1"/>
    </xf>
    <xf numFmtId="0" fontId="4" fillId="0" borderId="1" xfId="5" applyFont="1" applyBorder="1" applyAlignment="1">
      <alignment horizontal="left" wrapText="1"/>
    </xf>
    <xf numFmtId="0" fontId="4" fillId="0" borderId="3" xfId="5" applyFont="1" applyBorder="1" applyAlignment="1">
      <alignment horizontal="left" wrapText="1"/>
    </xf>
    <xf numFmtId="0" fontId="4" fillId="0" borderId="63" xfId="5" applyFont="1" applyBorder="1" applyAlignment="1">
      <alignment horizontal="left" wrapText="1"/>
    </xf>
    <xf numFmtId="0" fontId="4" fillId="0" borderId="10" xfId="5" applyFont="1" applyBorder="1" applyAlignment="1">
      <alignment horizontal="left" wrapText="1"/>
    </xf>
    <xf numFmtId="0" fontId="4" fillId="0" borderId="14" xfId="5" applyFont="1" applyBorder="1" applyAlignment="1">
      <alignment horizontal="left" wrapText="1"/>
    </xf>
    <xf numFmtId="0" fontId="4" fillId="0" borderId="16" xfId="5" applyFont="1" applyBorder="1" applyAlignment="1">
      <alignment horizontal="left" wrapText="1"/>
    </xf>
    <xf numFmtId="0" fontId="23" fillId="0" borderId="1" xfId="14" applyFont="1" applyBorder="1" applyAlignment="1">
      <alignment horizontal="left" vertical="top" wrapText="1"/>
    </xf>
    <xf numFmtId="0" fontId="23" fillId="0" borderId="63" xfId="14" applyFont="1" applyBorder="1" applyAlignment="1">
      <alignment horizontal="left" vertical="top" wrapText="1"/>
    </xf>
    <xf numFmtId="0" fontId="23" fillId="0" borderId="14" xfId="14" applyFont="1" applyBorder="1" applyAlignment="1">
      <alignment horizontal="left" vertical="top" wrapText="1"/>
    </xf>
    <xf numFmtId="0" fontId="23" fillId="0" borderId="2" xfId="14" applyFont="1" applyBorder="1" applyAlignment="1">
      <alignment horizontal="left" vertical="top" wrapText="1"/>
    </xf>
    <xf numFmtId="0" fontId="23" fillId="0" borderId="0" xfId="14" applyFont="1" applyBorder="1" applyAlignment="1">
      <alignment horizontal="left" vertical="top" wrapText="1"/>
    </xf>
    <xf numFmtId="0" fontId="23" fillId="0" borderId="15" xfId="14" applyFont="1" applyBorder="1" applyAlignment="1">
      <alignment horizontal="left" vertical="top" wrapText="1"/>
    </xf>
    <xf numFmtId="165" fontId="5" fillId="0" borderId="65" xfId="14" applyNumberFormat="1" applyFont="1" applyBorder="1" applyAlignment="1">
      <alignment horizontal="center" vertical="top"/>
    </xf>
    <xf numFmtId="165" fontId="5" fillId="0" borderId="25" xfId="14" applyNumberFormat="1" applyFont="1" applyBorder="1" applyAlignment="1">
      <alignment horizontal="center" vertical="top"/>
    </xf>
    <xf numFmtId="165" fontId="5" fillId="0" borderId="47" xfId="14" applyNumberFormat="1" applyFont="1" applyBorder="1" applyAlignment="1">
      <alignment horizontal="center" vertical="top"/>
    </xf>
    <xf numFmtId="0" fontId="23" fillId="0" borderId="1" xfId="14" applyFont="1" applyBorder="1" applyAlignment="1">
      <alignment horizontal="left" wrapText="1"/>
    </xf>
    <xf numFmtId="0" fontId="23" fillId="0" borderId="2" xfId="14" applyFont="1" applyBorder="1" applyAlignment="1">
      <alignment horizontal="left" wrapText="1"/>
    </xf>
    <xf numFmtId="0" fontId="23" fillId="0" borderId="3" xfId="14" applyFont="1" applyBorder="1" applyAlignment="1">
      <alignment horizontal="left" wrapText="1"/>
    </xf>
    <xf numFmtId="0" fontId="23" fillId="0" borderId="63" xfId="14" applyFont="1" applyBorder="1" applyAlignment="1">
      <alignment horizontal="left" wrapText="1"/>
    </xf>
    <xf numFmtId="0" fontId="23" fillId="0" borderId="0" xfId="14" applyFont="1" applyBorder="1" applyAlignment="1">
      <alignment horizontal="left" wrapText="1"/>
    </xf>
    <xf numFmtId="0" fontId="23" fillId="0" borderId="10" xfId="14" applyFont="1" applyBorder="1" applyAlignment="1">
      <alignment horizontal="left" wrapText="1"/>
    </xf>
    <xf numFmtId="0" fontId="23" fillId="0" borderId="14" xfId="14" applyFont="1" applyBorder="1" applyAlignment="1">
      <alignment horizontal="left" wrapText="1"/>
    </xf>
    <xf numFmtId="0" fontId="23" fillId="0" borderId="15" xfId="14" applyFont="1" applyBorder="1" applyAlignment="1">
      <alignment horizontal="left" wrapText="1"/>
    </xf>
    <xf numFmtId="0" fontId="23" fillId="0" borderId="16" xfId="14" applyFont="1" applyBorder="1" applyAlignment="1">
      <alignment horizontal="left" wrapText="1"/>
    </xf>
    <xf numFmtId="165" fontId="23" fillId="0" borderId="38" xfId="14" applyNumberFormat="1" applyFont="1" applyBorder="1" applyAlignment="1">
      <alignment horizontal="center" vertical="top"/>
    </xf>
    <xf numFmtId="165" fontId="23" fillId="0" borderId="0" xfId="14" applyNumberFormat="1" applyFont="1" applyBorder="1" applyAlignment="1">
      <alignment horizontal="center" vertical="top"/>
    </xf>
    <xf numFmtId="165" fontId="23" fillId="0" borderId="30" xfId="14" applyNumberFormat="1" applyFont="1" applyBorder="1" applyAlignment="1">
      <alignment horizontal="center" vertical="top"/>
    </xf>
    <xf numFmtId="165" fontId="23" fillId="0" borderId="91" xfId="14" applyNumberFormat="1" applyFont="1" applyBorder="1" applyAlignment="1">
      <alignment horizontal="center" vertical="top"/>
    </xf>
    <xf numFmtId="165" fontId="23" fillId="0" borderId="92" xfId="14" applyNumberFormat="1" applyFont="1" applyBorder="1" applyAlignment="1">
      <alignment horizontal="center" vertical="top"/>
    </xf>
    <xf numFmtId="165" fontId="23" fillId="0" borderId="46" xfId="14" applyNumberFormat="1" applyFont="1" applyBorder="1" applyAlignment="1">
      <alignment horizontal="center" vertical="top"/>
    </xf>
    <xf numFmtId="165" fontId="23" fillId="0" borderId="59" xfId="14" applyNumberFormat="1" applyFont="1" applyBorder="1" applyAlignment="1">
      <alignment horizontal="center" vertical="top"/>
    </xf>
    <xf numFmtId="165" fontId="23" fillId="0" borderId="2" xfId="14" applyNumberFormat="1" applyFont="1" applyBorder="1" applyAlignment="1">
      <alignment horizontal="center" vertical="top"/>
    </xf>
    <xf numFmtId="165" fontId="23" fillId="0" borderId="55" xfId="14" applyNumberFormat="1" applyFont="1" applyBorder="1" applyAlignment="1">
      <alignment horizontal="center" vertical="top"/>
    </xf>
    <xf numFmtId="0" fontId="4" fillId="0" borderId="0" xfId="6" applyFont="1" applyBorder="1" applyAlignment="1">
      <alignment horizontal="left" vertical="top" wrapText="1"/>
    </xf>
    <xf numFmtId="0" fontId="4" fillId="0" borderId="15" xfId="6" applyFont="1" applyBorder="1" applyAlignment="1">
      <alignment horizontal="left" vertical="top" wrapText="1"/>
    </xf>
    <xf numFmtId="0" fontId="4" fillId="0" borderId="1" xfId="6" applyFont="1" applyBorder="1" applyAlignment="1">
      <alignment horizontal="left" vertical="top" wrapText="1"/>
    </xf>
    <xf numFmtId="0" fontId="4" fillId="0" borderId="34" xfId="6" applyFont="1" applyBorder="1" applyAlignment="1">
      <alignment horizontal="left" vertical="top" wrapText="1"/>
    </xf>
    <xf numFmtId="0" fontId="4" fillId="0" borderId="14" xfId="6" applyFont="1" applyBorder="1" applyAlignment="1">
      <alignment horizontal="left" vertical="top" wrapText="1"/>
    </xf>
    <xf numFmtId="165" fontId="4" fillId="0" borderId="91" xfId="7" applyNumberFormat="1" applyFont="1" applyBorder="1" applyAlignment="1">
      <alignment horizontal="center" vertical="top"/>
    </xf>
    <xf numFmtId="165" fontId="4" fillId="0" borderId="92" xfId="7" applyNumberFormat="1" applyFont="1" applyBorder="1" applyAlignment="1">
      <alignment horizontal="center" vertical="top"/>
    </xf>
    <xf numFmtId="165" fontId="4" fillId="0" borderId="46" xfId="7" applyNumberFormat="1" applyFont="1" applyBorder="1" applyAlignment="1">
      <alignment horizontal="center" vertical="top"/>
    </xf>
    <xf numFmtId="165" fontId="4" fillId="0" borderId="38" xfId="7" applyNumberFormat="1" applyFont="1" applyBorder="1" applyAlignment="1">
      <alignment horizontal="center" vertical="top"/>
    </xf>
    <xf numFmtId="165" fontId="4" fillId="0" borderId="0" xfId="7" applyNumberFormat="1" applyFont="1" applyBorder="1" applyAlignment="1">
      <alignment horizontal="center" vertical="top"/>
    </xf>
    <xf numFmtId="165" fontId="4" fillId="0" borderId="30" xfId="7" applyNumberFormat="1" applyFont="1" applyBorder="1" applyAlignment="1">
      <alignment horizontal="center" vertical="top"/>
    </xf>
    <xf numFmtId="0" fontId="4" fillId="0" borderId="0" xfId="7" applyFont="1" applyBorder="1" applyAlignment="1">
      <alignment horizontal="left" vertical="top" wrapText="1"/>
    </xf>
    <xf numFmtId="166" fontId="4" fillId="0" borderId="38" xfId="2" applyNumberFormat="1" applyFont="1" applyBorder="1" applyAlignment="1">
      <alignment horizontal="center" vertical="top"/>
    </xf>
    <xf numFmtId="166" fontId="4" fillId="0" borderId="30" xfId="2" applyNumberFormat="1" applyFont="1" applyBorder="1" applyAlignment="1">
      <alignment horizontal="center" vertical="top"/>
    </xf>
    <xf numFmtId="165" fontId="4" fillId="0" borderId="59" xfId="7" applyNumberFormat="1" applyFont="1" applyBorder="1" applyAlignment="1">
      <alignment horizontal="center" vertical="top"/>
    </xf>
    <xf numFmtId="165" fontId="4" fillId="0" borderId="2" xfId="7" applyNumberFormat="1" applyFont="1" applyBorder="1" applyAlignment="1">
      <alignment horizontal="center" vertical="top"/>
    </xf>
    <xf numFmtId="165" fontId="4" fillId="0" borderId="55" xfId="7" applyNumberFormat="1" applyFont="1" applyBorder="1" applyAlignment="1">
      <alignment horizontal="center" vertical="top"/>
    </xf>
    <xf numFmtId="0" fontId="4" fillId="0" borderId="15" xfId="7" applyFont="1" applyBorder="1" applyAlignment="1">
      <alignment horizontal="left" vertical="top" wrapText="1"/>
    </xf>
    <xf numFmtId="0" fontId="4" fillId="0" borderId="1" xfId="7" applyFont="1" applyBorder="1" applyAlignment="1">
      <alignment horizontal="left" vertical="top" wrapText="1"/>
    </xf>
    <xf numFmtId="0" fontId="4" fillId="0" borderId="63" xfId="7" applyFont="1" applyBorder="1" applyAlignment="1">
      <alignment horizontal="left" vertical="top" wrapText="1"/>
    </xf>
    <xf numFmtId="0" fontId="4" fillId="0" borderId="14" xfId="7" applyFont="1" applyBorder="1" applyAlignment="1">
      <alignment horizontal="left" vertical="top" wrapText="1"/>
    </xf>
    <xf numFmtId="0" fontId="4" fillId="0" borderId="2" xfId="7" applyFont="1" applyBorder="1" applyAlignment="1">
      <alignment horizontal="left" vertical="top" wrapText="1"/>
    </xf>
    <xf numFmtId="0" fontId="4" fillId="0" borderId="1" xfId="7" applyFont="1" applyBorder="1" applyAlignment="1">
      <alignment horizontal="left" wrapText="1"/>
    </xf>
    <xf numFmtId="0" fontId="4" fillId="0" borderId="2" xfId="7" applyFont="1" applyBorder="1" applyAlignment="1">
      <alignment horizontal="left" wrapText="1"/>
    </xf>
    <xf numFmtId="0" fontId="4" fillId="0" borderId="3" xfId="7" applyFont="1" applyBorder="1" applyAlignment="1">
      <alignment horizontal="left" wrapText="1"/>
    </xf>
    <xf numFmtId="0" fontId="4" fillId="0" borderId="63" xfId="7" applyFont="1" applyBorder="1" applyAlignment="1">
      <alignment horizontal="left" wrapText="1"/>
    </xf>
    <xf numFmtId="0" fontId="4" fillId="0" borderId="0" xfId="7" applyFont="1" applyBorder="1" applyAlignment="1">
      <alignment horizontal="left" wrapText="1"/>
    </xf>
    <xf numFmtId="0" fontId="4" fillId="0" borderId="10" xfId="7" applyFont="1" applyBorder="1" applyAlignment="1">
      <alignment horizontal="left" wrapText="1"/>
    </xf>
    <xf numFmtId="0" fontId="4" fillId="0" borderId="14" xfId="7" applyFont="1" applyBorder="1" applyAlignment="1">
      <alignment horizontal="left" wrapText="1"/>
    </xf>
    <xf numFmtId="0" fontId="4" fillId="0" borderId="15" xfId="7" applyFont="1" applyBorder="1" applyAlignment="1">
      <alignment horizontal="left" wrapText="1"/>
    </xf>
    <xf numFmtId="0" fontId="4" fillId="0" borderId="16" xfId="7" applyFont="1" applyBorder="1" applyAlignment="1">
      <alignment horizontal="left" wrapText="1"/>
    </xf>
    <xf numFmtId="165" fontId="5" fillId="0" borderId="65" xfId="7" applyNumberFormat="1" applyFont="1" applyBorder="1" applyAlignment="1">
      <alignment horizontal="center" vertical="top"/>
    </xf>
    <xf numFmtId="165" fontId="5" fillId="0" borderId="25" xfId="7" applyNumberFormat="1" applyFont="1" applyBorder="1" applyAlignment="1">
      <alignment horizontal="center" vertical="top"/>
    </xf>
    <xf numFmtId="165" fontId="5" fillId="0" borderId="47" xfId="7" applyNumberFormat="1" applyFont="1" applyBorder="1" applyAlignment="1">
      <alignment horizontal="center" vertical="top"/>
    </xf>
    <xf numFmtId="0" fontId="18" fillId="0" borderId="82" xfId="1" applyFont="1" applyFill="1" applyBorder="1" applyAlignment="1">
      <alignment horizontal="center" wrapText="1"/>
    </xf>
    <xf numFmtId="0" fontId="18" fillId="0" borderId="7" xfId="1" applyFont="1" applyFill="1" applyBorder="1" applyAlignment="1">
      <alignment horizontal="center" wrapText="1"/>
    </xf>
    <xf numFmtId="0" fontId="18" fillId="0" borderId="81" xfId="1" applyFont="1" applyFill="1" applyBorder="1" applyAlignment="1">
      <alignment horizontal="center" wrapText="1"/>
    </xf>
    <xf numFmtId="0" fontId="18" fillId="0" borderId="82" xfId="10" applyFont="1" applyFill="1" applyBorder="1" applyAlignment="1">
      <alignment horizontal="center" wrapText="1"/>
    </xf>
    <xf numFmtId="0" fontId="4" fillId="0" borderId="7" xfId="10" applyFont="1" applyFill="1" applyBorder="1" applyAlignment="1">
      <alignment horizontal="center" wrapText="1"/>
    </xf>
    <xf numFmtId="0" fontId="4" fillId="0" borderId="81" xfId="10" applyFont="1" applyFill="1" applyBorder="1" applyAlignment="1">
      <alignment horizontal="center" wrapText="1"/>
    </xf>
    <xf numFmtId="0" fontId="23" fillId="0" borderId="0" xfId="15" applyFont="1" applyBorder="1" applyAlignment="1">
      <alignment horizontal="left" vertical="top" wrapText="1"/>
    </xf>
    <xf numFmtId="0" fontId="23" fillId="0" borderId="15" xfId="15" applyFont="1" applyBorder="1" applyAlignment="1">
      <alignment horizontal="left" vertical="top" wrapText="1"/>
    </xf>
    <xf numFmtId="165" fontId="23" fillId="0" borderId="38" xfId="15" applyNumberFormat="1" applyFont="1" applyBorder="1" applyAlignment="1">
      <alignment horizontal="center" vertical="top"/>
    </xf>
    <xf numFmtId="165" fontId="23" fillId="0" borderId="0" xfId="15" applyNumberFormat="1" applyFont="1" applyBorder="1" applyAlignment="1">
      <alignment horizontal="center" vertical="top"/>
    </xf>
    <xf numFmtId="165" fontId="23" fillId="0" borderId="30" xfId="15" applyNumberFormat="1" applyFont="1" applyBorder="1" applyAlignment="1">
      <alignment horizontal="center" vertical="top"/>
    </xf>
    <xf numFmtId="0" fontId="23" fillId="0" borderId="1" xfId="15" applyFont="1" applyBorder="1" applyAlignment="1">
      <alignment horizontal="left" wrapText="1"/>
    </xf>
    <xf numFmtId="0" fontId="23" fillId="0" borderId="2" xfId="15" applyFont="1" applyBorder="1" applyAlignment="1">
      <alignment horizontal="left" wrapText="1"/>
    </xf>
    <xf numFmtId="0" fontId="23" fillId="0" borderId="3" xfId="15" applyFont="1" applyBorder="1" applyAlignment="1">
      <alignment horizontal="left" wrapText="1"/>
    </xf>
    <xf numFmtId="0" fontId="23" fillId="0" borderId="63" xfId="15" applyFont="1" applyBorder="1" applyAlignment="1">
      <alignment horizontal="left" wrapText="1"/>
    </xf>
    <xf numFmtId="0" fontId="23" fillId="0" borderId="0" xfId="15" applyFont="1" applyBorder="1" applyAlignment="1">
      <alignment horizontal="left" wrapText="1"/>
    </xf>
    <xf numFmtId="0" fontId="23" fillId="0" borderId="10" xfId="15" applyFont="1" applyBorder="1" applyAlignment="1">
      <alignment horizontal="left" wrapText="1"/>
    </xf>
    <xf numFmtId="0" fontId="23" fillId="0" borderId="14" xfId="15" applyFont="1" applyBorder="1" applyAlignment="1">
      <alignment horizontal="left" wrapText="1"/>
    </xf>
    <xf numFmtId="0" fontId="23" fillId="0" borderId="15" xfId="15" applyFont="1" applyBorder="1" applyAlignment="1">
      <alignment horizontal="left" wrapText="1"/>
    </xf>
    <xf numFmtId="0" fontId="23" fillId="0" borderId="16" xfId="15" applyFont="1" applyBorder="1" applyAlignment="1">
      <alignment horizontal="left" wrapText="1"/>
    </xf>
    <xf numFmtId="0" fontId="4" fillId="0" borderId="2" xfId="8" applyFont="1" applyBorder="1" applyAlignment="1">
      <alignment horizontal="left" vertical="top" wrapText="1"/>
    </xf>
    <xf numFmtId="0" fontId="4" fillId="0" borderId="0" xfId="8" applyFont="1" applyBorder="1" applyAlignment="1">
      <alignment horizontal="left" vertical="top" wrapText="1"/>
    </xf>
    <xf numFmtId="0" fontId="4" fillId="0" borderId="15" xfId="8" applyFont="1" applyBorder="1" applyAlignment="1">
      <alignment horizontal="left" vertical="top" wrapText="1"/>
    </xf>
    <xf numFmtId="0" fontId="23" fillId="0" borderId="1" xfId="15" applyFont="1" applyBorder="1" applyAlignment="1">
      <alignment horizontal="left" vertical="top" wrapText="1"/>
    </xf>
    <xf numFmtId="0" fontId="23" fillId="0" borderId="63" xfId="15" applyFont="1" applyBorder="1" applyAlignment="1">
      <alignment horizontal="left" vertical="top" wrapText="1"/>
    </xf>
    <xf numFmtId="0" fontId="23" fillId="0" borderId="14" xfId="15" applyFont="1" applyBorder="1" applyAlignment="1">
      <alignment horizontal="left" vertical="top" wrapText="1"/>
    </xf>
    <xf numFmtId="0" fontId="23" fillId="0" borderId="2" xfId="15" applyFont="1" applyBorder="1" applyAlignment="1">
      <alignment horizontal="left" vertical="top" wrapText="1"/>
    </xf>
    <xf numFmtId="0" fontId="4" fillId="0" borderId="1" xfId="8" applyFont="1" applyBorder="1" applyAlignment="1">
      <alignment horizontal="left" wrapText="1"/>
    </xf>
    <xf numFmtId="0" fontId="4" fillId="0" borderId="2" xfId="8" applyFont="1" applyBorder="1" applyAlignment="1">
      <alignment horizontal="left" wrapText="1"/>
    </xf>
    <xf numFmtId="0" fontId="4" fillId="0" borderId="3" xfId="8" applyFont="1" applyBorder="1" applyAlignment="1">
      <alignment horizontal="left" wrapText="1"/>
    </xf>
    <xf numFmtId="0" fontId="4" fillId="0" borderId="63" xfId="8" applyFont="1" applyBorder="1" applyAlignment="1">
      <alignment horizontal="left" wrapText="1"/>
    </xf>
    <xf numFmtId="0" fontId="4" fillId="0" borderId="0" xfId="8" applyFont="1" applyBorder="1" applyAlignment="1">
      <alignment horizontal="left" wrapText="1"/>
    </xf>
    <xf numFmtId="0" fontId="4" fillId="0" borderId="10" xfId="8" applyFont="1" applyBorder="1" applyAlignment="1">
      <alignment horizontal="left" wrapText="1"/>
    </xf>
    <xf numFmtId="0" fontId="4" fillId="0" borderId="14" xfId="8" applyFont="1" applyBorder="1" applyAlignment="1">
      <alignment horizontal="left" wrapText="1"/>
    </xf>
    <xf numFmtId="0" fontId="4" fillId="0" borderId="15" xfId="8" applyFont="1" applyBorder="1" applyAlignment="1">
      <alignment horizontal="left" wrapText="1"/>
    </xf>
    <xf numFmtId="0" fontId="4" fillId="0" borderId="16" xfId="8" applyFont="1" applyBorder="1" applyAlignment="1">
      <alignment horizontal="left" wrapText="1"/>
    </xf>
    <xf numFmtId="0" fontId="4" fillId="0" borderId="72" xfId="1" applyFont="1" applyBorder="1" applyAlignment="1">
      <alignment horizontal="center" wrapText="1"/>
    </xf>
    <xf numFmtId="0" fontId="4" fillId="0" borderId="1" xfId="8" applyFont="1" applyBorder="1" applyAlignment="1">
      <alignment horizontal="left" vertical="top" wrapText="1"/>
    </xf>
    <xf numFmtId="0" fontId="4" fillId="0" borderId="63" xfId="8" applyFont="1" applyBorder="1" applyAlignment="1">
      <alignment horizontal="left" vertical="top" wrapText="1"/>
    </xf>
    <xf numFmtId="0" fontId="4" fillId="0" borderId="14" xfId="8" applyFont="1" applyBorder="1" applyAlignment="1">
      <alignment horizontal="left" vertical="top" wrapText="1"/>
    </xf>
    <xf numFmtId="165" fontId="23" fillId="0" borderId="91" xfId="15" applyNumberFormat="1" applyFont="1" applyBorder="1" applyAlignment="1">
      <alignment horizontal="center" vertical="top"/>
    </xf>
    <xf numFmtId="165" fontId="23" fillId="0" borderId="92" xfId="15" applyNumberFormat="1" applyFont="1" applyBorder="1" applyAlignment="1">
      <alignment horizontal="center" vertical="top"/>
    </xf>
    <xf numFmtId="165" fontId="23" fillId="0" borderId="46" xfId="15" applyNumberFormat="1" applyFont="1" applyBorder="1" applyAlignment="1">
      <alignment horizontal="center" vertical="top"/>
    </xf>
    <xf numFmtId="165" fontId="5" fillId="0" borderId="65" xfId="15" applyNumberFormat="1" applyFont="1" applyBorder="1" applyAlignment="1">
      <alignment horizontal="center" vertical="top"/>
    </xf>
    <xf numFmtId="165" fontId="5" fillId="0" borderId="25" xfId="15" applyNumberFormat="1" applyFont="1" applyBorder="1" applyAlignment="1">
      <alignment horizontal="center" vertical="top"/>
    </xf>
    <xf numFmtId="165" fontId="5" fillId="0" borderId="47" xfId="15" applyNumberFormat="1" applyFont="1" applyBorder="1" applyAlignment="1">
      <alignment horizontal="center" vertical="top"/>
    </xf>
    <xf numFmtId="165" fontId="23" fillId="0" borderId="59" xfId="15" applyNumberFormat="1" applyFont="1" applyBorder="1" applyAlignment="1">
      <alignment horizontal="center" vertical="top"/>
    </xf>
    <xf numFmtId="165" fontId="23" fillId="0" borderId="2" xfId="15" applyNumberFormat="1" applyFont="1" applyBorder="1" applyAlignment="1">
      <alignment horizontal="center" vertical="top"/>
    </xf>
    <xf numFmtId="165" fontId="23" fillId="0" borderId="55" xfId="15" applyNumberFormat="1" applyFont="1" applyBorder="1" applyAlignment="1">
      <alignment horizontal="center" vertical="top"/>
    </xf>
  </cellXfs>
  <cellStyles count="16">
    <cellStyle name="Normál" xfId="0" builtinId="0"/>
    <cellStyle name="Normál_Munka1" xfId="1"/>
    <cellStyle name="Normál_Munka2" xfId="3"/>
    <cellStyle name="Normál_Tábla I" xfId="10"/>
    <cellStyle name="Normál_Tábla I_1" xfId="9"/>
    <cellStyle name="Normál_Tábla II" xfId="11"/>
    <cellStyle name="Normál_Tábla III" xfId="4"/>
    <cellStyle name="Normál_Tábla III_1" xfId="12"/>
    <cellStyle name="Normál_Tábla IV" xfId="5"/>
    <cellStyle name="Normál_Tábla IV_1" xfId="13"/>
    <cellStyle name="Normál_Tábla V" xfId="6"/>
    <cellStyle name="Normál_Tábla V_1" xfId="14"/>
    <cellStyle name="Normál_Tábla VI" xfId="7"/>
    <cellStyle name="Normál_Tábla VII" xfId="8"/>
    <cellStyle name="Normál_Tábla VII_1" xfId="15"/>
    <cellStyle name="Százalé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3"/>
  <sheetViews>
    <sheetView tabSelected="1" view="pageLayout" zoomScaleNormal="100" workbookViewId="0">
      <selection activeCell="D2" sqref="D2"/>
    </sheetView>
  </sheetViews>
  <sheetFormatPr defaultRowHeight="15" x14ac:dyDescent="0.25"/>
  <cols>
    <col min="1" max="3" width="10.7109375" customWidth="1"/>
    <col min="4" max="4" width="13.7109375" customWidth="1"/>
    <col min="5" max="6" width="10.7109375" customWidth="1"/>
    <col min="7" max="8" width="12.5703125" bestFit="1" customWidth="1"/>
    <col min="9" max="22" width="10.7109375" customWidth="1"/>
    <col min="23" max="23" width="11.85546875" customWidth="1"/>
    <col min="24" max="24" width="12.85546875" customWidth="1"/>
    <col min="25" max="28" width="10.7109375" customWidth="1"/>
    <col min="29" max="29" width="12.85546875" customWidth="1"/>
    <col min="30" max="30" width="10.7109375" customWidth="1"/>
    <col min="31" max="31" width="12.85546875" customWidth="1"/>
    <col min="32" max="32" width="10.7109375" customWidth="1"/>
    <col min="33" max="33" width="12.140625" customWidth="1"/>
    <col min="34" max="40" width="10.7109375" customWidth="1"/>
    <col min="41" max="41" width="12.85546875" customWidth="1"/>
    <col min="42" max="42" width="12.7109375" style="2" customWidth="1"/>
    <col min="43" max="43" width="11.5703125" customWidth="1"/>
    <col min="44" max="54" width="10.7109375" customWidth="1"/>
    <col min="55" max="55" width="12.42578125" style="2" customWidth="1"/>
    <col min="56" max="63" width="10.7109375" customWidth="1"/>
  </cols>
  <sheetData>
    <row r="1" spans="1:76" x14ac:dyDescent="0.25">
      <c r="A1" s="1">
        <v>1965</v>
      </c>
    </row>
    <row r="2" spans="1:76" x14ac:dyDescent="0.25">
      <c r="B2" s="3" t="s">
        <v>25</v>
      </c>
      <c r="D2" s="65"/>
    </row>
    <row r="3" spans="1:76" ht="15.75" thickBot="1" x14ac:dyDescent="0.3"/>
    <row r="4" spans="1:76" ht="66" customHeight="1" thickTop="1" x14ac:dyDescent="0.25">
      <c r="A4" s="457"/>
      <c r="B4" s="458"/>
      <c r="C4" s="458"/>
      <c r="D4" s="458"/>
      <c r="E4" s="458"/>
      <c r="F4" s="459"/>
      <c r="G4" s="478" t="s">
        <v>76</v>
      </c>
      <c r="H4" s="477"/>
      <c r="I4" s="477"/>
      <c r="J4" s="477" t="s">
        <v>75</v>
      </c>
      <c r="K4" s="477"/>
      <c r="L4" s="477"/>
      <c r="M4" s="477" t="s">
        <v>74</v>
      </c>
      <c r="N4" s="477"/>
      <c r="O4" s="477"/>
      <c r="P4" s="427" t="s">
        <v>23</v>
      </c>
      <c r="Q4" s="428"/>
      <c r="R4" s="428"/>
      <c r="S4" s="429"/>
      <c r="T4" s="477" t="s">
        <v>30</v>
      </c>
      <c r="U4" s="477"/>
      <c r="V4" s="477"/>
      <c r="W4" s="477"/>
      <c r="X4" s="427" t="s">
        <v>32</v>
      </c>
      <c r="Y4" s="428"/>
      <c r="Z4" s="428"/>
      <c r="AA4" s="429"/>
      <c r="AB4" s="427" t="s">
        <v>41</v>
      </c>
      <c r="AC4" s="428"/>
      <c r="AD4" s="428"/>
      <c r="AE4" s="428"/>
      <c r="AF4" s="428"/>
      <c r="AG4" s="428"/>
      <c r="AH4" s="428"/>
      <c r="AI4" s="429"/>
      <c r="AJ4" s="427" t="s">
        <v>43</v>
      </c>
      <c r="AK4" s="428"/>
      <c r="AL4" s="428"/>
      <c r="AM4" s="429"/>
      <c r="AN4" s="427" t="s">
        <v>46</v>
      </c>
      <c r="AO4" s="428"/>
      <c r="AP4" s="428"/>
      <c r="AQ4" s="429"/>
      <c r="AR4" s="477" t="s">
        <v>49</v>
      </c>
      <c r="AS4" s="477"/>
      <c r="AT4" s="477"/>
      <c r="AU4" s="477"/>
      <c r="AV4" s="427" t="s">
        <v>52</v>
      </c>
      <c r="AW4" s="428"/>
      <c r="AX4" s="428"/>
      <c r="AY4" s="428"/>
      <c r="AZ4" s="428"/>
      <c r="BA4" s="429"/>
      <c r="BB4" s="427" t="s">
        <v>58</v>
      </c>
      <c r="BC4" s="428"/>
      <c r="BD4" s="428"/>
      <c r="BE4" s="428"/>
      <c r="BF4" s="429"/>
      <c r="BG4" s="427" t="s">
        <v>63</v>
      </c>
      <c r="BH4" s="428"/>
      <c r="BI4" s="428"/>
      <c r="BJ4" s="429"/>
      <c r="BK4" s="471" t="s">
        <v>0</v>
      </c>
      <c r="BL4" s="4"/>
      <c r="BX4" s="2"/>
    </row>
    <row r="5" spans="1:76" ht="60.75" x14ac:dyDescent="0.25">
      <c r="A5" s="464"/>
      <c r="B5" s="461"/>
      <c r="C5" s="461"/>
      <c r="D5" s="461"/>
      <c r="E5" s="461"/>
      <c r="F5" s="462"/>
      <c r="G5" s="5" t="s">
        <v>1</v>
      </c>
      <c r="H5" s="6" t="s">
        <v>2</v>
      </c>
      <c r="I5" s="6" t="s">
        <v>0</v>
      </c>
      <c r="J5" s="6" t="s">
        <v>1</v>
      </c>
      <c r="K5" s="6" t="s">
        <v>2</v>
      </c>
      <c r="L5" s="6" t="s">
        <v>0</v>
      </c>
      <c r="M5" s="6" t="s">
        <v>1</v>
      </c>
      <c r="N5" s="6" t="s">
        <v>2</v>
      </c>
      <c r="O5" s="6" t="s">
        <v>0</v>
      </c>
      <c r="P5" s="6" t="s">
        <v>22</v>
      </c>
      <c r="Q5" s="6" t="s">
        <v>1</v>
      </c>
      <c r="R5" s="6" t="s">
        <v>2</v>
      </c>
      <c r="S5" s="6" t="s">
        <v>0</v>
      </c>
      <c r="T5" s="6" t="s">
        <v>22</v>
      </c>
      <c r="U5" s="6" t="s">
        <v>1</v>
      </c>
      <c r="V5" s="6" t="s">
        <v>2</v>
      </c>
      <c r="W5" s="6" t="s">
        <v>0</v>
      </c>
      <c r="X5" s="6" t="s">
        <v>22</v>
      </c>
      <c r="Y5" s="6" t="s">
        <v>1</v>
      </c>
      <c r="Z5" s="6" t="s">
        <v>2</v>
      </c>
      <c r="AA5" s="6" t="s">
        <v>0</v>
      </c>
      <c r="AB5" s="71" t="s">
        <v>22</v>
      </c>
      <c r="AC5" s="267" t="s">
        <v>35</v>
      </c>
      <c r="AD5" s="6" t="s">
        <v>36</v>
      </c>
      <c r="AE5" s="6" t="s">
        <v>37</v>
      </c>
      <c r="AF5" s="6" t="s">
        <v>38</v>
      </c>
      <c r="AG5" s="6" t="s">
        <v>39</v>
      </c>
      <c r="AH5" s="6" t="s">
        <v>40</v>
      </c>
      <c r="AI5" s="6" t="s">
        <v>0</v>
      </c>
      <c r="AJ5" s="71" t="s">
        <v>22</v>
      </c>
      <c r="AK5" s="6" t="s">
        <v>3</v>
      </c>
      <c r="AL5" s="6" t="s">
        <v>45</v>
      </c>
      <c r="AM5" s="6" t="s">
        <v>0</v>
      </c>
      <c r="AN5" s="6" t="s">
        <v>22</v>
      </c>
      <c r="AO5" s="6" t="s">
        <v>48</v>
      </c>
      <c r="AP5" s="6" t="s">
        <v>45</v>
      </c>
      <c r="AQ5" s="6" t="s">
        <v>0</v>
      </c>
      <c r="AR5" s="6" t="s">
        <v>22</v>
      </c>
      <c r="AS5" s="6" t="s">
        <v>51</v>
      </c>
      <c r="AT5" s="6" t="s">
        <v>45</v>
      </c>
      <c r="AU5" s="6" t="s">
        <v>0</v>
      </c>
      <c r="AV5" s="6" t="s">
        <v>22</v>
      </c>
      <c r="AW5" s="267" t="s">
        <v>54</v>
      </c>
      <c r="AX5" s="6" t="s">
        <v>55</v>
      </c>
      <c r="AY5" s="6" t="s">
        <v>56</v>
      </c>
      <c r="AZ5" s="6" t="s">
        <v>57</v>
      </c>
      <c r="BA5" s="6" t="s">
        <v>0</v>
      </c>
      <c r="BB5" s="6" t="s">
        <v>22</v>
      </c>
      <c r="BC5" s="267" t="s">
        <v>59</v>
      </c>
      <c r="BD5" s="6" t="s">
        <v>60</v>
      </c>
      <c r="BE5" s="6" t="s">
        <v>61</v>
      </c>
      <c r="BF5" s="6" t="s">
        <v>0</v>
      </c>
      <c r="BG5" s="6" t="s">
        <v>22</v>
      </c>
      <c r="BH5" s="6" t="s">
        <v>1</v>
      </c>
      <c r="BI5" s="6" t="s">
        <v>2</v>
      </c>
      <c r="BJ5" s="6" t="s">
        <v>0</v>
      </c>
      <c r="BK5" s="472"/>
      <c r="BL5" s="4"/>
      <c r="BX5" s="2"/>
    </row>
    <row r="6" spans="1:76" ht="15.75" thickBot="1" x14ac:dyDescent="0.3">
      <c r="A6" s="465"/>
      <c r="B6" s="466"/>
      <c r="C6" s="466"/>
      <c r="D6" s="466"/>
      <c r="E6" s="466"/>
      <c r="F6" s="467"/>
      <c r="G6" s="7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4</v>
      </c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  <c r="R6" s="8" t="s">
        <v>4</v>
      </c>
      <c r="S6" s="8" t="s">
        <v>4</v>
      </c>
      <c r="T6" s="8" t="s">
        <v>4</v>
      </c>
      <c r="U6" s="8" t="s">
        <v>4</v>
      </c>
      <c r="V6" s="8" t="s">
        <v>4</v>
      </c>
      <c r="W6" s="8" t="s">
        <v>4</v>
      </c>
      <c r="X6" s="8" t="s">
        <v>4</v>
      </c>
      <c r="Y6" s="8" t="s">
        <v>4</v>
      </c>
      <c r="Z6" s="8" t="s">
        <v>4</v>
      </c>
      <c r="AA6" s="8" t="s">
        <v>4</v>
      </c>
      <c r="AB6" s="8" t="s">
        <v>4</v>
      </c>
      <c r="AC6" s="8" t="s">
        <v>4</v>
      </c>
      <c r="AD6" s="8" t="s">
        <v>4</v>
      </c>
      <c r="AE6" s="8" t="s">
        <v>4</v>
      </c>
      <c r="AF6" s="8" t="s">
        <v>4</v>
      </c>
      <c r="AG6" s="8" t="s">
        <v>4</v>
      </c>
      <c r="AH6" s="8" t="s">
        <v>4</v>
      </c>
      <c r="AI6" s="8" t="s">
        <v>4</v>
      </c>
      <c r="AJ6" s="8" t="s">
        <v>4</v>
      </c>
      <c r="AK6" s="8" t="s">
        <v>4</v>
      </c>
      <c r="AL6" s="8" t="s">
        <v>4</v>
      </c>
      <c r="AM6" s="8" t="s">
        <v>4</v>
      </c>
      <c r="AN6" s="8" t="s">
        <v>4</v>
      </c>
      <c r="AO6" s="8" t="s">
        <v>4</v>
      </c>
      <c r="AP6" s="8" t="s">
        <v>4</v>
      </c>
      <c r="AQ6" s="8" t="s">
        <v>4</v>
      </c>
      <c r="AR6" s="8" t="s">
        <v>4</v>
      </c>
      <c r="AS6" s="8" t="s">
        <v>4</v>
      </c>
      <c r="AT6" s="8" t="s">
        <v>4</v>
      </c>
      <c r="AU6" s="8" t="s">
        <v>4</v>
      </c>
      <c r="AV6" s="8" t="s">
        <v>4</v>
      </c>
      <c r="AW6" s="8" t="s">
        <v>4</v>
      </c>
      <c r="AX6" s="8" t="s">
        <v>4</v>
      </c>
      <c r="AY6" s="8" t="s">
        <v>4</v>
      </c>
      <c r="AZ6" s="8" t="s">
        <v>4</v>
      </c>
      <c r="BA6" s="8" t="s">
        <v>4</v>
      </c>
      <c r="BB6" s="8" t="s">
        <v>4</v>
      </c>
      <c r="BC6" s="8" t="s">
        <v>4</v>
      </c>
      <c r="BD6" s="8" t="s">
        <v>4</v>
      </c>
      <c r="BE6" s="8" t="s">
        <v>4</v>
      </c>
      <c r="BF6" s="8" t="s">
        <v>4</v>
      </c>
      <c r="BG6" s="8" t="s">
        <v>4</v>
      </c>
      <c r="BH6" s="8" t="s">
        <v>4</v>
      </c>
      <c r="BI6" s="8" t="s">
        <v>4</v>
      </c>
      <c r="BJ6" s="8" t="s">
        <v>4</v>
      </c>
      <c r="BK6" s="9" t="s">
        <v>4</v>
      </c>
      <c r="BL6" s="4"/>
      <c r="BN6" s="4"/>
      <c r="BX6" s="2"/>
    </row>
    <row r="7" spans="1:76" ht="15.75" customHeight="1" thickTop="1" x14ac:dyDescent="0.25">
      <c r="A7" s="468" t="s">
        <v>5</v>
      </c>
      <c r="B7" s="475" t="s">
        <v>6</v>
      </c>
      <c r="C7" s="475" t="s">
        <v>7</v>
      </c>
      <c r="D7" s="476" t="s">
        <v>14</v>
      </c>
      <c r="E7" s="475" t="s">
        <v>9</v>
      </c>
      <c r="F7" s="10" t="s">
        <v>10</v>
      </c>
      <c r="G7" s="35">
        <f>G94/I94</f>
        <v>0.8</v>
      </c>
      <c r="H7" s="35">
        <f>H94/I94</f>
        <v>0.2</v>
      </c>
      <c r="I7" s="35">
        <v>1</v>
      </c>
      <c r="J7" s="35">
        <f>J94/L94</f>
        <v>0.1</v>
      </c>
      <c r="K7" s="35">
        <f>K94/L94</f>
        <v>0.9</v>
      </c>
      <c r="L7" s="35">
        <v>1</v>
      </c>
      <c r="M7" s="35">
        <f>M94/O94</f>
        <v>0.2</v>
      </c>
      <c r="N7" s="35">
        <f>N94/O94</f>
        <v>0.8</v>
      </c>
      <c r="O7" s="35">
        <v>1</v>
      </c>
      <c r="P7" s="21" t="s">
        <v>21</v>
      </c>
      <c r="Q7" s="21" t="s">
        <v>21</v>
      </c>
      <c r="R7" s="21" t="s">
        <v>21</v>
      </c>
      <c r="S7" s="35">
        <v>1</v>
      </c>
      <c r="T7" s="21" t="s">
        <v>21</v>
      </c>
      <c r="U7" s="21" t="s">
        <v>21</v>
      </c>
      <c r="V7" s="21" t="s">
        <v>21</v>
      </c>
      <c r="W7" s="35">
        <v>1</v>
      </c>
      <c r="X7" s="21" t="s">
        <v>21</v>
      </c>
      <c r="Y7" s="21" t="s">
        <v>21</v>
      </c>
      <c r="Z7" s="21" t="s">
        <v>21</v>
      </c>
      <c r="AA7" s="35">
        <v>1</v>
      </c>
      <c r="AB7" s="21" t="s">
        <v>21</v>
      </c>
      <c r="AC7" s="21" t="s">
        <v>21</v>
      </c>
      <c r="AD7" s="21" t="s">
        <v>21</v>
      </c>
      <c r="AE7" s="21" t="s">
        <v>21</v>
      </c>
      <c r="AF7" s="21" t="s">
        <v>21</v>
      </c>
      <c r="AG7" s="21" t="s">
        <v>21</v>
      </c>
      <c r="AH7" s="21" t="s">
        <v>21</v>
      </c>
      <c r="AI7" s="35">
        <v>1</v>
      </c>
      <c r="AJ7" s="21" t="s">
        <v>21</v>
      </c>
      <c r="AK7" s="21" t="s">
        <v>21</v>
      </c>
      <c r="AL7" s="21" t="s">
        <v>21</v>
      </c>
      <c r="AM7" s="35">
        <v>1</v>
      </c>
      <c r="AN7" s="21" t="s">
        <v>21</v>
      </c>
      <c r="AO7" s="21" t="s">
        <v>21</v>
      </c>
      <c r="AP7" s="21" t="s">
        <v>21</v>
      </c>
      <c r="AQ7" s="35">
        <v>1</v>
      </c>
      <c r="AR7" s="21" t="s">
        <v>21</v>
      </c>
      <c r="AS7" s="21" t="s">
        <v>21</v>
      </c>
      <c r="AT7" s="21" t="s">
        <v>21</v>
      </c>
      <c r="AU7" s="35">
        <v>1</v>
      </c>
      <c r="AV7" s="21" t="s">
        <v>21</v>
      </c>
      <c r="AW7" s="21" t="s">
        <v>21</v>
      </c>
      <c r="AX7" s="21" t="s">
        <v>21</v>
      </c>
      <c r="AY7" s="21" t="s">
        <v>21</v>
      </c>
      <c r="AZ7" s="21" t="s">
        <v>21</v>
      </c>
      <c r="BA7" s="35">
        <v>1</v>
      </c>
      <c r="BB7" s="21" t="s">
        <v>21</v>
      </c>
      <c r="BC7" s="21" t="s">
        <v>21</v>
      </c>
      <c r="BD7" s="21" t="s">
        <v>21</v>
      </c>
      <c r="BE7" s="21" t="s">
        <v>21</v>
      </c>
      <c r="BF7" s="35">
        <v>1</v>
      </c>
      <c r="BG7" s="21" t="s">
        <v>21</v>
      </c>
      <c r="BH7" s="21" t="s">
        <v>21</v>
      </c>
      <c r="BI7" s="21" t="s">
        <v>21</v>
      </c>
      <c r="BJ7" s="35">
        <v>1</v>
      </c>
      <c r="BK7" s="63">
        <v>1</v>
      </c>
      <c r="BL7" s="4"/>
      <c r="BN7" s="4"/>
      <c r="BX7" s="2"/>
    </row>
    <row r="8" spans="1:76" x14ac:dyDescent="0.25">
      <c r="A8" s="469"/>
      <c r="B8" s="426"/>
      <c r="C8" s="426"/>
      <c r="D8" s="426"/>
      <c r="E8" s="426"/>
      <c r="F8" s="12" t="s">
        <v>11</v>
      </c>
      <c r="G8" s="35">
        <f t="shared" ref="G8:G42" si="0">G95/I95</f>
        <v>0.625</v>
      </c>
      <c r="H8" s="35">
        <f t="shared" ref="H8:H42" si="1">H95/I95</f>
        <v>0.375</v>
      </c>
      <c r="I8" s="35">
        <v>1</v>
      </c>
      <c r="J8" s="35">
        <f t="shared" ref="J8:J42" si="2">J95/L95</f>
        <v>0.125</v>
      </c>
      <c r="K8" s="35">
        <f t="shared" ref="K8:K42" si="3">K95/L95</f>
        <v>0.875</v>
      </c>
      <c r="L8" s="35">
        <v>1</v>
      </c>
      <c r="M8" s="35">
        <f t="shared" ref="M8:M42" si="4">M95/O95</f>
        <v>0.25</v>
      </c>
      <c r="N8" s="35">
        <f t="shared" ref="N8:N42" si="5">N95/O95</f>
        <v>0.75</v>
      </c>
      <c r="O8" s="35">
        <v>1</v>
      </c>
      <c r="P8" s="21" t="s">
        <v>21</v>
      </c>
      <c r="Q8" s="21" t="s">
        <v>21</v>
      </c>
      <c r="R8" s="21" t="s">
        <v>21</v>
      </c>
      <c r="S8" s="35">
        <v>1</v>
      </c>
      <c r="T8" s="21" t="s">
        <v>21</v>
      </c>
      <c r="U8" s="21" t="s">
        <v>21</v>
      </c>
      <c r="V8" s="21" t="s">
        <v>21</v>
      </c>
      <c r="W8" s="35">
        <v>1</v>
      </c>
      <c r="X8" s="21" t="s">
        <v>21</v>
      </c>
      <c r="Y8" s="21" t="s">
        <v>21</v>
      </c>
      <c r="Z8" s="21" t="s">
        <v>21</v>
      </c>
      <c r="AA8" s="35">
        <v>1</v>
      </c>
      <c r="AB8" s="21" t="s">
        <v>21</v>
      </c>
      <c r="AC8" s="21" t="s">
        <v>21</v>
      </c>
      <c r="AD8" s="21" t="s">
        <v>21</v>
      </c>
      <c r="AE8" s="21" t="s">
        <v>21</v>
      </c>
      <c r="AF8" s="21" t="s">
        <v>21</v>
      </c>
      <c r="AG8" s="21" t="s">
        <v>21</v>
      </c>
      <c r="AH8" s="21" t="s">
        <v>21</v>
      </c>
      <c r="AI8" s="35">
        <v>1</v>
      </c>
      <c r="AJ8" s="21" t="s">
        <v>21</v>
      </c>
      <c r="AK8" s="21" t="s">
        <v>21</v>
      </c>
      <c r="AL8" s="21" t="s">
        <v>21</v>
      </c>
      <c r="AM8" s="35">
        <v>1</v>
      </c>
      <c r="AN8" s="21" t="s">
        <v>21</v>
      </c>
      <c r="AO8" s="21" t="s">
        <v>21</v>
      </c>
      <c r="AP8" s="21" t="s">
        <v>21</v>
      </c>
      <c r="AQ8" s="35">
        <v>1</v>
      </c>
      <c r="AR8" s="21" t="s">
        <v>21</v>
      </c>
      <c r="AS8" s="21" t="s">
        <v>21</v>
      </c>
      <c r="AT8" s="21" t="s">
        <v>21</v>
      </c>
      <c r="AU8" s="35">
        <v>1</v>
      </c>
      <c r="AV8" s="21" t="s">
        <v>21</v>
      </c>
      <c r="AW8" s="21" t="s">
        <v>21</v>
      </c>
      <c r="AX8" s="21" t="s">
        <v>21</v>
      </c>
      <c r="AY8" s="21" t="s">
        <v>21</v>
      </c>
      <c r="AZ8" s="21" t="s">
        <v>21</v>
      </c>
      <c r="BA8" s="35">
        <v>1</v>
      </c>
      <c r="BB8" s="21" t="s">
        <v>21</v>
      </c>
      <c r="BC8" s="21" t="s">
        <v>21</v>
      </c>
      <c r="BD8" s="21" t="s">
        <v>21</v>
      </c>
      <c r="BE8" s="21" t="s">
        <v>21</v>
      </c>
      <c r="BF8" s="35">
        <v>1</v>
      </c>
      <c r="BG8" s="21" t="s">
        <v>21</v>
      </c>
      <c r="BH8" s="21" t="s">
        <v>21</v>
      </c>
      <c r="BI8" s="21" t="s">
        <v>21</v>
      </c>
      <c r="BJ8" s="35">
        <v>1</v>
      </c>
      <c r="BK8" s="63">
        <v>1</v>
      </c>
      <c r="BL8" s="4"/>
      <c r="BN8" s="4"/>
      <c r="BX8" s="2"/>
    </row>
    <row r="9" spans="1:76" x14ac:dyDescent="0.25">
      <c r="A9" s="469"/>
      <c r="B9" s="426"/>
      <c r="C9" s="426"/>
      <c r="D9" s="426"/>
      <c r="E9" s="426"/>
      <c r="F9" s="12" t="s">
        <v>0</v>
      </c>
      <c r="G9" s="35">
        <f t="shared" si="0"/>
        <v>0.72222222222222221</v>
      </c>
      <c r="H9" s="35">
        <f t="shared" si="1"/>
        <v>0.27777777777777779</v>
      </c>
      <c r="I9" s="35">
        <v>1</v>
      </c>
      <c r="J9" s="35">
        <f t="shared" si="2"/>
        <v>0.1111111111111111</v>
      </c>
      <c r="K9" s="35">
        <f t="shared" si="3"/>
        <v>0.88888888888888884</v>
      </c>
      <c r="L9" s="35">
        <v>1</v>
      </c>
      <c r="M9" s="35">
        <f t="shared" si="4"/>
        <v>0.22222222222222221</v>
      </c>
      <c r="N9" s="35">
        <f t="shared" si="5"/>
        <v>0.77777777777777779</v>
      </c>
      <c r="O9" s="35">
        <v>1</v>
      </c>
      <c r="P9" s="35">
        <f>P96/$S$96</f>
        <v>0.22222222222222221</v>
      </c>
      <c r="Q9" s="35">
        <f t="shared" ref="Q9:R9" si="6">Q96/$S$96</f>
        <v>5.5555555555555552E-2</v>
      </c>
      <c r="R9" s="35">
        <f t="shared" si="6"/>
        <v>0.72222222222222221</v>
      </c>
      <c r="S9" s="35">
        <v>1</v>
      </c>
      <c r="T9" s="35">
        <f>T96/$W$96</f>
        <v>0.16666666666666666</v>
      </c>
      <c r="U9" s="35">
        <f t="shared" ref="U9" si="7">U96/$W$96</f>
        <v>0.33333333333333331</v>
      </c>
      <c r="V9" s="35">
        <f>V96/$W$96</f>
        <v>0.5</v>
      </c>
      <c r="W9" s="35">
        <v>1</v>
      </c>
      <c r="X9" s="35">
        <f>X96/$AA$96</f>
        <v>0.1111111111111111</v>
      </c>
      <c r="Y9" s="35">
        <f t="shared" ref="Y9" si="8">Y96/$AA$96</f>
        <v>0.44444444444444442</v>
      </c>
      <c r="Z9" s="35">
        <f>Z96/$AA$96</f>
        <v>0.44444444444444442</v>
      </c>
      <c r="AA9" s="35">
        <v>1</v>
      </c>
      <c r="AB9" s="35">
        <f>AB96/$AI$96</f>
        <v>0.16666666666666666</v>
      </c>
      <c r="AC9" s="35">
        <f t="shared" ref="AC9:AH9" si="9">AC96/$AI$96</f>
        <v>0.1111111111111111</v>
      </c>
      <c r="AD9" s="35">
        <f t="shared" si="9"/>
        <v>0</v>
      </c>
      <c r="AE9" s="35">
        <f t="shared" si="9"/>
        <v>0.16666666666666666</v>
      </c>
      <c r="AF9" s="35">
        <f t="shared" si="9"/>
        <v>0.1111111111111111</v>
      </c>
      <c r="AG9" s="35">
        <f t="shared" si="9"/>
        <v>0.16666666666666666</v>
      </c>
      <c r="AH9" s="35">
        <f t="shared" si="9"/>
        <v>0.27777777777777779</v>
      </c>
      <c r="AI9" s="35">
        <v>1</v>
      </c>
      <c r="AJ9" s="35">
        <f>AJ96/$AM$96</f>
        <v>5.5555555555555552E-2</v>
      </c>
      <c r="AK9" s="35">
        <f t="shared" ref="AK9:AL9" si="10">AK96/$AM$96</f>
        <v>0.55555555555555558</v>
      </c>
      <c r="AL9" s="35">
        <f t="shared" si="10"/>
        <v>0.3888888888888889</v>
      </c>
      <c r="AM9" s="35">
        <v>1</v>
      </c>
      <c r="AN9" s="35">
        <f>AN96/$AQ$96</f>
        <v>0.22222222222222221</v>
      </c>
      <c r="AO9" s="35">
        <f t="shared" ref="AO9:AP9" si="11">AO96/$AQ$96</f>
        <v>0.16666666666666666</v>
      </c>
      <c r="AP9" s="35">
        <f t="shared" si="11"/>
        <v>0.61111111111111116</v>
      </c>
      <c r="AQ9" s="35">
        <v>1</v>
      </c>
      <c r="AR9" s="35">
        <f>AR96/$AU$96</f>
        <v>0.22222222222222221</v>
      </c>
      <c r="AS9" s="35">
        <f t="shared" ref="AS9:AT9" si="12">AS96/$AU$96</f>
        <v>0.1111111111111111</v>
      </c>
      <c r="AT9" s="35">
        <f t="shared" si="12"/>
        <v>0.66666666666666663</v>
      </c>
      <c r="AU9" s="35">
        <v>1</v>
      </c>
      <c r="AV9" s="35">
        <f>AV96/$BA$96</f>
        <v>0</v>
      </c>
      <c r="AW9" s="35">
        <f t="shared" ref="AW9:AZ9" si="13">AW96/$BA$96</f>
        <v>0</v>
      </c>
      <c r="AX9" s="35">
        <f t="shared" si="13"/>
        <v>0.83333333333333337</v>
      </c>
      <c r="AY9" s="35">
        <f t="shared" si="13"/>
        <v>0.1111111111111111</v>
      </c>
      <c r="AZ9" s="35">
        <f t="shared" si="13"/>
        <v>5.5555555555555552E-2</v>
      </c>
      <c r="BA9" s="35">
        <v>1</v>
      </c>
      <c r="BB9" s="35">
        <f>BB96/$BF$96</f>
        <v>0</v>
      </c>
      <c r="BC9" s="35">
        <f t="shared" ref="BC9:BE9" si="14">BC96/$BF$96</f>
        <v>0.88888888888888884</v>
      </c>
      <c r="BD9" s="35">
        <f t="shared" si="14"/>
        <v>5.5555555555555552E-2</v>
      </c>
      <c r="BE9" s="35">
        <f t="shared" si="14"/>
        <v>5.5555555555555552E-2</v>
      </c>
      <c r="BF9" s="35">
        <v>1</v>
      </c>
      <c r="BG9" s="35">
        <f>BG96/$BJ$96</f>
        <v>0</v>
      </c>
      <c r="BH9" s="35">
        <f t="shared" ref="BH9:BI9" si="15">BH96/$BJ$96</f>
        <v>0.22222222222222221</v>
      </c>
      <c r="BI9" s="35">
        <f t="shared" si="15"/>
        <v>0.77777777777777779</v>
      </c>
      <c r="BJ9" s="35">
        <v>1</v>
      </c>
      <c r="BK9" s="63">
        <v>1</v>
      </c>
      <c r="BL9" s="4"/>
      <c r="BN9" s="4"/>
      <c r="BX9" s="2"/>
    </row>
    <row r="10" spans="1:76" x14ac:dyDescent="0.25">
      <c r="A10" s="469"/>
      <c r="B10" s="426"/>
      <c r="C10" s="426"/>
      <c r="D10" s="426" t="s">
        <v>8</v>
      </c>
      <c r="E10" s="426" t="s">
        <v>9</v>
      </c>
      <c r="F10" s="12" t="s">
        <v>10</v>
      </c>
      <c r="G10" s="35">
        <f t="shared" si="0"/>
        <v>0.77114427860696522</v>
      </c>
      <c r="H10" s="35">
        <f t="shared" si="1"/>
        <v>0.22885572139303484</v>
      </c>
      <c r="I10" s="35">
        <v>1</v>
      </c>
      <c r="J10" s="35">
        <f t="shared" si="2"/>
        <v>0.40298507462686567</v>
      </c>
      <c r="K10" s="35">
        <f t="shared" si="3"/>
        <v>0.59701492537313428</v>
      </c>
      <c r="L10" s="35">
        <v>1</v>
      </c>
      <c r="M10" s="35">
        <f t="shared" si="4"/>
        <v>0.51741293532338306</v>
      </c>
      <c r="N10" s="35">
        <f t="shared" si="5"/>
        <v>0.48258706467661694</v>
      </c>
      <c r="O10" s="35">
        <v>1</v>
      </c>
      <c r="P10" s="21" t="s">
        <v>21</v>
      </c>
      <c r="Q10" s="21" t="s">
        <v>21</v>
      </c>
      <c r="R10" s="21" t="s">
        <v>21</v>
      </c>
      <c r="S10" s="35">
        <v>1</v>
      </c>
      <c r="T10" s="21" t="s">
        <v>21</v>
      </c>
      <c r="U10" s="21" t="s">
        <v>21</v>
      </c>
      <c r="V10" s="21" t="s">
        <v>21</v>
      </c>
      <c r="W10" s="35">
        <v>1</v>
      </c>
      <c r="X10" s="21" t="s">
        <v>21</v>
      </c>
      <c r="Y10" s="21" t="s">
        <v>21</v>
      </c>
      <c r="Z10" s="21" t="s">
        <v>21</v>
      </c>
      <c r="AA10" s="35">
        <v>1</v>
      </c>
      <c r="AB10" s="21" t="s">
        <v>21</v>
      </c>
      <c r="AC10" s="21" t="s">
        <v>21</v>
      </c>
      <c r="AD10" s="21" t="s">
        <v>21</v>
      </c>
      <c r="AE10" s="21" t="s">
        <v>21</v>
      </c>
      <c r="AF10" s="21" t="s">
        <v>21</v>
      </c>
      <c r="AG10" s="21" t="s">
        <v>21</v>
      </c>
      <c r="AH10" s="21" t="s">
        <v>21</v>
      </c>
      <c r="AI10" s="35">
        <v>1</v>
      </c>
      <c r="AJ10" s="21" t="s">
        <v>21</v>
      </c>
      <c r="AK10" s="21" t="s">
        <v>21</v>
      </c>
      <c r="AL10" s="21" t="s">
        <v>21</v>
      </c>
      <c r="AM10" s="35">
        <v>1</v>
      </c>
      <c r="AN10" s="21" t="s">
        <v>21</v>
      </c>
      <c r="AO10" s="21" t="s">
        <v>21</v>
      </c>
      <c r="AP10" s="21" t="s">
        <v>21</v>
      </c>
      <c r="AQ10" s="35">
        <v>1</v>
      </c>
      <c r="AR10" s="21" t="s">
        <v>21</v>
      </c>
      <c r="AS10" s="21" t="s">
        <v>21</v>
      </c>
      <c r="AT10" s="21" t="s">
        <v>21</v>
      </c>
      <c r="AU10" s="35">
        <v>1</v>
      </c>
      <c r="AV10" s="21" t="s">
        <v>21</v>
      </c>
      <c r="AW10" s="21" t="s">
        <v>21</v>
      </c>
      <c r="AX10" s="21" t="s">
        <v>21</v>
      </c>
      <c r="AY10" s="21" t="s">
        <v>21</v>
      </c>
      <c r="AZ10" s="21" t="s">
        <v>21</v>
      </c>
      <c r="BA10" s="35">
        <v>1</v>
      </c>
      <c r="BB10" s="21" t="s">
        <v>21</v>
      </c>
      <c r="BC10" s="21" t="s">
        <v>21</v>
      </c>
      <c r="BD10" s="21" t="s">
        <v>21</v>
      </c>
      <c r="BE10" s="21" t="s">
        <v>21</v>
      </c>
      <c r="BF10" s="35">
        <v>1</v>
      </c>
      <c r="BG10" s="21" t="s">
        <v>21</v>
      </c>
      <c r="BH10" s="21" t="s">
        <v>21</v>
      </c>
      <c r="BI10" s="21" t="s">
        <v>21</v>
      </c>
      <c r="BJ10" s="35">
        <v>1</v>
      </c>
      <c r="BK10" s="63">
        <v>1</v>
      </c>
      <c r="BL10" s="4"/>
      <c r="BN10" s="4"/>
      <c r="BX10" s="2"/>
    </row>
    <row r="11" spans="1:76" x14ac:dyDescent="0.25">
      <c r="A11" s="469"/>
      <c r="B11" s="426"/>
      <c r="C11" s="426"/>
      <c r="D11" s="426"/>
      <c r="E11" s="426"/>
      <c r="F11" s="12" t="s">
        <v>11</v>
      </c>
      <c r="G11" s="35">
        <f t="shared" si="0"/>
        <v>0.63855421686746983</v>
      </c>
      <c r="H11" s="35">
        <f t="shared" si="1"/>
        <v>0.36144578313253012</v>
      </c>
      <c r="I11" s="35">
        <v>1</v>
      </c>
      <c r="J11" s="35">
        <f t="shared" si="2"/>
        <v>0.28915662650602408</v>
      </c>
      <c r="K11" s="35">
        <f t="shared" si="3"/>
        <v>0.71084337349397586</v>
      </c>
      <c r="L11" s="35">
        <v>1</v>
      </c>
      <c r="M11" s="35">
        <f t="shared" si="4"/>
        <v>0.40361445783132532</v>
      </c>
      <c r="N11" s="35">
        <f t="shared" si="5"/>
        <v>0.59638554216867468</v>
      </c>
      <c r="O11" s="35">
        <v>1</v>
      </c>
      <c r="P11" s="21" t="s">
        <v>21</v>
      </c>
      <c r="Q11" s="21" t="s">
        <v>21</v>
      </c>
      <c r="R11" s="21" t="s">
        <v>21</v>
      </c>
      <c r="S11" s="35">
        <v>1</v>
      </c>
      <c r="T11" s="21" t="s">
        <v>21</v>
      </c>
      <c r="U11" s="21" t="s">
        <v>21</v>
      </c>
      <c r="V11" s="21" t="s">
        <v>21</v>
      </c>
      <c r="W11" s="35">
        <v>1</v>
      </c>
      <c r="X11" s="21" t="s">
        <v>21</v>
      </c>
      <c r="Y11" s="21" t="s">
        <v>21</v>
      </c>
      <c r="Z11" s="21" t="s">
        <v>21</v>
      </c>
      <c r="AA11" s="35">
        <v>1</v>
      </c>
      <c r="AB11" s="21" t="s">
        <v>21</v>
      </c>
      <c r="AC11" s="21" t="s">
        <v>21</v>
      </c>
      <c r="AD11" s="21" t="s">
        <v>21</v>
      </c>
      <c r="AE11" s="21" t="s">
        <v>21</v>
      </c>
      <c r="AF11" s="21" t="s">
        <v>21</v>
      </c>
      <c r="AG11" s="21" t="s">
        <v>21</v>
      </c>
      <c r="AH11" s="21" t="s">
        <v>21</v>
      </c>
      <c r="AI11" s="35">
        <v>1</v>
      </c>
      <c r="AJ11" s="21" t="s">
        <v>21</v>
      </c>
      <c r="AK11" s="21" t="s">
        <v>21</v>
      </c>
      <c r="AL11" s="21" t="s">
        <v>21</v>
      </c>
      <c r="AM11" s="35">
        <v>1</v>
      </c>
      <c r="AN11" s="21" t="s">
        <v>21</v>
      </c>
      <c r="AO11" s="21" t="s">
        <v>21</v>
      </c>
      <c r="AP11" s="21" t="s">
        <v>21</v>
      </c>
      <c r="AQ11" s="35">
        <v>1</v>
      </c>
      <c r="AR11" s="21" t="s">
        <v>21</v>
      </c>
      <c r="AS11" s="21" t="s">
        <v>21</v>
      </c>
      <c r="AT11" s="21" t="s">
        <v>21</v>
      </c>
      <c r="AU11" s="35">
        <v>1</v>
      </c>
      <c r="AV11" s="21" t="s">
        <v>21</v>
      </c>
      <c r="AW11" s="21" t="s">
        <v>21</v>
      </c>
      <c r="AX11" s="21" t="s">
        <v>21</v>
      </c>
      <c r="AY11" s="21" t="s">
        <v>21</v>
      </c>
      <c r="AZ11" s="21" t="s">
        <v>21</v>
      </c>
      <c r="BA11" s="35">
        <v>1</v>
      </c>
      <c r="BB11" s="21" t="s">
        <v>21</v>
      </c>
      <c r="BC11" s="21" t="s">
        <v>21</v>
      </c>
      <c r="BD11" s="21" t="s">
        <v>21</v>
      </c>
      <c r="BE11" s="21" t="s">
        <v>21</v>
      </c>
      <c r="BF11" s="35">
        <v>1</v>
      </c>
      <c r="BG11" s="21" t="s">
        <v>21</v>
      </c>
      <c r="BH11" s="21" t="s">
        <v>21</v>
      </c>
      <c r="BI11" s="21" t="s">
        <v>21</v>
      </c>
      <c r="BJ11" s="35">
        <v>1</v>
      </c>
      <c r="BK11" s="63">
        <v>1</v>
      </c>
      <c r="BL11" s="4"/>
      <c r="BN11" s="4"/>
      <c r="BX11" s="2"/>
    </row>
    <row r="12" spans="1:76" x14ac:dyDescent="0.25">
      <c r="A12" s="469"/>
      <c r="B12" s="426"/>
      <c r="C12" s="426"/>
      <c r="D12" s="426"/>
      <c r="E12" s="426"/>
      <c r="F12" s="12" t="s">
        <v>0</v>
      </c>
      <c r="G12" s="35">
        <f t="shared" si="0"/>
        <v>0.71117166212534055</v>
      </c>
      <c r="H12" s="35">
        <f t="shared" si="1"/>
        <v>0.28882833787465939</v>
      </c>
      <c r="I12" s="35">
        <v>1</v>
      </c>
      <c r="J12" s="35">
        <f t="shared" si="2"/>
        <v>0.35149863760217986</v>
      </c>
      <c r="K12" s="35">
        <f t="shared" si="3"/>
        <v>0.64850136239782019</v>
      </c>
      <c r="L12" s="35">
        <v>1</v>
      </c>
      <c r="M12" s="35">
        <f t="shared" si="4"/>
        <v>0.4659400544959128</v>
      </c>
      <c r="N12" s="35">
        <f t="shared" si="5"/>
        <v>0.5340599455040872</v>
      </c>
      <c r="O12" s="35">
        <v>1</v>
      </c>
      <c r="P12" s="35">
        <f>P99/$S$99</f>
        <v>0.17438692098092642</v>
      </c>
      <c r="Q12" s="35">
        <f t="shared" ref="Q12:R12" si="16">Q99/$S$99</f>
        <v>5.4495912806539509E-2</v>
      </c>
      <c r="R12" s="35">
        <f t="shared" si="16"/>
        <v>0.77111716621253401</v>
      </c>
      <c r="S12" s="35">
        <v>1</v>
      </c>
      <c r="T12" s="35">
        <f>T99/$W$99</f>
        <v>0.13079019073569481</v>
      </c>
      <c r="U12" s="35">
        <f t="shared" ref="U12" si="17">U99/$W$99</f>
        <v>0.52588555858310626</v>
      </c>
      <c r="V12" s="35">
        <f>V99/$W$99</f>
        <v>0.34332425068119893</v>
      </c>
      <c r="W12" s="35">
        <v>1</v>
      </c>
      <c r="X12" s="35">
        <f>X99/$AA$99</f>
        <v>0.1226158038147139</v>
      </c>
      <c r="Y12" s="35">
        <f t="shared" ref="Y12" si="18">Y99/$AA$99</f>
        <v>0.26975476839237056</v>
      </c>
      <c r="Z12" s="35">
        <f>Z99/$AA$99</f>
        <v>0.60762942779291551</v>
      </c>
      <c r="AA12" s="35">
        <v>1</v>
      </c>
      <c r="AB12" s="35">
        <f>AB99/$AI$99</f>
        <v>0.22615803814713897</v>
      </c>
      <c r="AC12" s="35">
        <f t="shared" ref="AC12:AH12" si="19">AC99/$AI$99</f>
        <v>0.36512261580381472</v>
      </c>
      <c r="AD12" s="35">
        <f t="shared" si="19"/>
        <v>2.1798365122615803E-2</v>
      </c>
      <c r="AE12" s="35">
        <f t="shared" si="19"/>
        <v>0.1444141689373297</v>
      </c>
      <c r="AF12" s="35">
        <f t="shared" si="19"/>
        <v>3.8147138964577658E-2</v>
      </c>
      <c r="AG12" s="35">
        <f t="shared" si="19"/>
        <v>1.9073569482288829E-2</v>
      </c>
      <c r="AH12" s="35">
        <f t="shared" si="19"/>
        <v>0.18528610354223432</v>
      </c>
      <c r="AI12" s="35">
        <v>1</v>
      </c>
      <c r="AJ12" s="35">
        <f>AJ99/$AM$99</f>
        <v>0.1907356948228883</v>
      </c>
      <c r="AK12" s="35">
        <f t="shared" ref="AK12:AL12" si="20">AK99/$AM$99</f>
        <v>0.59673024523160767</v>
      </c>
      <c r="AL12" s="35">
        <f t="shared" si="20"/>
        <v>0.21253405994550409</v>
      </c>
      <c r="AM12" s="35">
        <v>1</v>
      </c>
      <c r="AN12" s="35">
        <f>AN99/$AQ$99</f>
        <v>0.29155313351498635</v>
      </c>
      <c r="AO12" s="35">
        <f t="shared" ref="AO12:AP12" si="21">AO99/$AQ$99</f>
        <v>0.28882833787465939</v>
      </c>
      <c r="AP12" s="35">
        <f t="shared" si="21"/>
        <v>0.4196185286103542</v>
      </c>
      <c r="AQ12" s="35">
        <v>1</v>
      </c>
      <c r="AR12" s="35">
        <f>AR99/$AU$99</f>
        <v>0.28337874659400547</v>
      </c>
      <c r="AS12" s="35">
        <f t="shared" ref="AS12:AT12" si="22">AS99/$AU$99</f>
        <v>0.25068119891008173</v>
      </c>
      <c r="AT12" s="35">
        <f t="shared" si="22"/>
        <v>0.4659400544959128</v>
      </c>
      <c r="AU12" s="35">
        <v>1</v>
      </c>
      <c r="AV12" s="35">
        <f>AV99/$BA$99</f>
        <v>2.7247956403269754E-3</v>
      </c>
      <c r="AW12" s="35">
        <f t="shared" ref="AW12:AZ12" si="23">AW99/$BA$99</f>
        <v>1.6348773841961851E-2</v>
      </c>
      <c r="AX12" s="35">
        <f t="shared" si="23"/>
        <v>0.85286103542234337</v>
      </c>
      <c r="AY12" s="35">
        <f t="shared" si="23"/>
        <v>0.1008174386920981</v>
      </c>
      <c r="AZ12" s="35">
        <f t="shared" si="23"/>
        <v>2.7247956403269755E-2</v>
      </c>
      <c r="BA12" s="35">
        <v>1</v>
      </c>
      <c r="BB12" s="35">
        <f>BB99/$BF$99</f>
        <v>1.9073569482288829E-2</v>
      </c>
      <c r="BC12" s="35">
        <f t="shared" ref="BC12:BE12" si="24">BC99/$BF$99</f>
        <v>0.91008174386920981</v>
      </c>
      <c r="BD12" s="35">
        <f t="shared" si="24"/>
        <v>0</v>
      </c>
      <c r="BE12" s="35">
        <f t="shared" si="24"/>
        <v>7.0844686648501368E-2</v>
      </c>
      <c r="BF12" s="35">
        <v>1</v>
      </c>
      <c r="BG12" s="35">
        <f>BG99/$BJ$99</f>
        <v>0.17983651226158037</v>
      </c>
      <c r="BH12" s="35">
        <f t="shared" ref="BH12:BI12" si="25">BH99/$BJ$99</f>
        <v>0.34332425068119893</v>
      </c>
      <c r="BI12" s="35">
        <f t="shared" si="25"/>
        <v>0.4768392370572207</v>
      </c>
      <c r="BJ12" s="35">
        <v>1</v>
      </c>
      <c r="BK12" s="63">
        <v>1</v>
      </c>
      <c r="BL12" s="4"/>
      <c r="BN12" s="4"/>
      <c r="BX12" s="2"/>
    </row>
    <row r="13" spans="1:76" x14ac:dyDescent="0.25">
      <c r="A13" s="469"/>
      <c r="B13" s="426"/>
      <c r="C13" s="426"/>
      <c r="D13" s="426" t="s">
        <v>12</v>
      </c>
      <c r="E13" s="426" t="s">
        <v>9</v>
      </c>
      <c r="F13" s="12" t="s">
        <v>10</v>
      </c>
      <c r="G13" s="35">
        <f t="shared" si="0"/>
        <v>0.94623655913978499</v>
      </c>
      <c r="H13" s="35">
        <f t="shared" si="1"/>
        <v>5.3763440860215055E-2</v>
      </c>
      <c r="I13" s="35">
        <v>1</v>
      </c>
      <c r="J13" s="35">
        <f t="shared" si="2"/>
        <v>0.46236559139784944</v>
      </c>
      <c r="K13" s="35">
        <f t="shared" si="3"/>
        <v>0.5376344086021505</v>
      </c>
      <c r="L13" s="35">
        <v>1</v>
      </c>
      <c r="M13" s="35">
        <f t="shared" si="4"/>
        <v>0.5268817204301075</v>
      </c>
      <c r="N13" s="35">
        <f t="shared" si="5"/>
        <v>0.4731182795698925</v>
      </c>
      <c r="O13" s="35">
        <v>1</v>
      </c>
      <c r="P13" s="21" t="s">
        <v>21</v>
      </c>
      <c r="Q13" s="21" t="s">
        <v>21</v>
      </c>
      <c r="R13" s="21" t="s">
        <v>21</v>
      </c>
      <c r="S13" s="35">
        <v>1</v>
      </c>
      <c r="T13" s="21" t="s">
        <v>21</v>
      </c>
      <c r="U13" s="21" t="s">
        <v>21</v>
      </c>
      <c r="V13" s="21" t="s">
        <v>21</v>
      </c>
      <c r="W13" s="35">
        <v>1</v>
      </c>
      <c r="X13" s="21" t="s">
        <v>21</v>
      </c>
      <c r="Y13" s="21" t="s">
        <v>21</v>
      </c>
      <c r="Z13" s="21" t="s">
        <v>21</v>
      </c>
      <c r="AA13" s="35">
        <v>1</v>
      </c>
      <c r="AB13" s="21" t="s">
        <v>21</v>
      </c>
      <c r="AC13" s="21" t="s">
        <v>21</v>
      </c>
      <c r="AD13" s="21" t="s">
        <v>21</v>
      </c>
      <c r="AE13" s="21" t="s">
        <v>21</v>
      </c>
      <c r="AF13" s="21" t="s">
        <v>21</v>
      </c>
      <c r="AG13" s="21" t="s">
        <v>21</v>
      </c>
      <c r="AH13" s="21" t="s">
        <v>21</v>
      </c>
      <c r="AI13" s="35">
        <v>1</v>
      </c>
      <c r="AJ13" s="21" t="s">
        <v>21</v>
      </c>
      <c r="AK13" s="21" t="s">
        <v>21</v>
      </c>
      <c r="AL13" s="21" t="s">
        <v>21</v>
      </c>
      <c r="AM13" s="35">
        <v>1</v>
      </c>
      <c r="AN13" s="21" t="s">
        <v>21</v>
      </c>
      <c r="AO13" s="21" t="s">
        <v>21</v>
      </c>
      <c r="AP13" s="21" t="s">
        <v>21</v>
      </c>
      <c r="AQ13" s="35">
        <v>1</v>
      </c>
      <c r="AR13" s="21" t="s">
        <v>21</v>
      </c>
      <c r="AS13" s="21" t="s">
        <v>21</v>
      </c>
      <c r="AT13" s="21" t="s">
        <v>21</v>
      </c>
      <c r="AU13" s="35">
        <v>1</v>
      </c>
      <c r="AV13" s="21" t="s">
        <v>21</v>
      </c>
      <c r="AW13" s="21" t="s">
        <v>21</v>
      </c>
      <c r="AX13" s="21" t="s">
        <v>21</v>
      </c>
      <c r="AY13" s="21" t="s">
        <v>21</v>
      </c>
      <c r="AZ13" s="21" t="s">
        <v>21</v>
      </c>
      <c r="BA13" s="35">
        <v>1</v>
      </c>
      <c r="BB13" s="21" t="s">
        <v>21</v>
      </c>
      <c r="BC13" s="21" t="s">
        <v>21</v>
      </c>
      <c r="BD13" s="21" t="s">
        <v>21</v>
      </c>
      <c r="BE13" s="21" t="s">
        <v>21</v>
      </c>
      <c r="BF13" s="35">
        <v>1</v>
      </c>
      <c r="BG13" s="21" t="s">
        <v>21</v>
      </c>
      <c r="BH13" s="21" t="s">
        <v>21</v>
      </c>
      <c r="BI13" s="21" t="s">
        <v>21</v>
      </c>
      <c r="BJ13" s="35">
        <v>1</v>
      </c>
      <c r="BK13" s="63">
        <v>1</v>
      </c>
      <c r="BL13" s="4"/>
      <c r="BN13" s="4"/>
      <c r="BX13" s="2"/>
    </row>
    <row r="14" spans="1:76" x14ac:dyDescent="0.25">
      <c r="A14" s="469"/>
      <c r="B14" s="426"/>
      <c r="C14" s="426"/>
      <c r="D14" s="426"/>
      <c r="E14" s="426"/>
      <c r="F14" s="12" t="s">
        <v>11</v>
      </c>
      <c r="G14" s="35">
        <f t="shared" si="0"/>
        <v>0.85882352941176465</v>
      </c>
      <c r="H14" s="35">
        <f t="shared" si="1"/>
        <v>0.14117647058823529</v>
      </c>
      <c r="I14" s="35">
        <v>1</v>
      </c>
      <c r="J14" s="35">
        <f t="shared" si="2"/>
        <v>0.44705882352941179</v>
      </c>
      <c r="K14" s="35">
        <f t="shared" si="3"/>
        <v>0.55294117647058827</v>
      </c>
      <c r="L14" s="35">
        <v>1</v>
      </c>
      <c r="M14" s="35">
        <f t="shared" si="4"/>
        <v>0.43529411764705883</v>
      </c>
      <c r="N14" s="35">
        <f t="shared" si="5"/>
        <v>0.56470588235294117</v>
      </c>
      <c r="O14" s="35">
        <v>1</v>
      </c>
      <c r="P14" s="21" t="s">
        <v>21</v>
      </c>
      <c r="Q14" s="21" t="s">
        <v>21</v>
      </c>
      <c r="R14" s="21" t="s">
        <v>21</v>
      </c>
      <c r="S14" s="35">
        <v>1</v>
      </c>
      <c r="T14" s="21" t="s">
        <v>21</v>
      </c>
      <c r="U14" s="21" t="s">
        <v>21</v>
      </c>
      <c r="V14" s="21" t="s">
        <v>21</v>
      </c>
      <c r="W14" s="35">
        <v>1</v>
      </c>
      <c r="X14" s="21" t="s">
        <v>21</v>
      </c>
      <c r="Y14" s="21" t="s">
        <v>21</v>
      </c>
      <c r="Z14" s="21" t="s">
        <v>21</v>
      </c>
      <c r="AA14" s="35">
        <v>1</v>
      </c>
      <c r="AB14" s="21" t="s">
        <v>21</v>
      </c>
      <c r="AC14" s="21" t="s">
        <v>21</v>
      </c>
      <c r="AD14" s="21" t="s">
        <v>21</v>
      </c>
      <c r="AE14" s="21" t="s">
        <v>21</v>
      </c>
      <c r="AF14" s="21" t="s">
        <v>21</v>
      </c>
      <c r="AG14" s="21" t="s">
        <v>21</v>
      </c>
      <c r="AH14" s="21" t="s">
        <v>21</v>
      </c>
      <c r="AI14" s="35">
        <v>1</v>
      </c>
      <c r="AJ14" s="21" t="s">
        <v>21</v>
      </c>
      <c r="AK14" s="21" t="s">
        <v>21</v>
      </c>
      <c r="AL14" s="21" t="s">
        <v>21</v>
      </c>
      <c r="AM14" s="35">
        <v>1</v>
      </c>
      <c r="AN14" s="21" t="s">
        <v>21</v>
      </c>
      <c r="AO14" s="21" t="s">
        <v>21</v>
      </c>
      <c r="AP14" s="21" t="s">
        <v>21</v>
      </c>
      <c r="AQ14" s="35">
        <v>1</v>
      </c>
      <c r="AR14" s="21" t="s">
        <v>21</v>
      </c>
      <c r="AS14" s="21" t="s">
        <v>21</v>
      </c>
      <c r="AT14" s="21" t="s">
        <v>21</v>
      </c>
      <c r="AU14" s="35">
        <v>1</v>
      </c>
      <c r="AV14" s="21" t="s">
        <v>21</v>
      </c>
      <c r="AW14" s="21" t="s">
        <v>21</v>
      </c>
      <c r="AX14" s="21" t="s">
        <v>21</v>
      </c>
      <c r="AY14" s="21" t="s">
        <v>21</v>
      </c>
      <c r="AZ14" s="21" t="s">
        <v>21</v>
      </c>
      <c r="BA14" s="35">
        <v>1</v>
      </c>
      <c r="BB14" s="21" t="s">
        <v>21</v>
      </c>
      <c r="BC14" s="21" t="s">
        <v>21</v>
      </c>
      <c r="BD14" s="21" t="s">
        <v>21</v>
      </c>
      <c r="BE14" s="21" t="s">
        <v>21</v>
      </c>
      <c r="BF14" s="35">
        <v>1</v>
      </c>
      <c r="BG14" s="21" t="s">
        <v>21</v>
      </c>
      <c r="BH14" s="21" t="s">
        <v>21</v>
      </c>
      <c r="BI14" s="21" t="s">
        <v>21</v>
      </c>
      <c r="BJ14" s="35">
        <v>1</v>
      </c>
      <c r="BK14" s="63">
        <v>1</v>
      </c>
      <c r="BL14" s="4"/>
      <c r="BN14" s="4"/>
      <c r="BX14" s="2"/>
    </row>
    <row r="15" spans="1:76" x14ac:dyDescent="0.25">
      <c r="A15" s="469"/>
      <c r="B15" s="426"/>
      <c r="C15" s="426"/>
      <c r="D15" s="426"/>
      <c r="E15" s="426"/>
      <c r="F15" s="12" t="s">
        <v>0</v>
      </c>
      <c r="G15" s="35">
        <f t="shared" si="0"/>
        <v>0.9044943820224719</v>
      </c>
      <c r="H15" s="35">
        <f t="shared" si="1"/>
        <v>9.5505617977528087E-2</v>
      </c>
      <c r="I15" s="35">
        <v>1</v>
      </c>
      <c r="J15" s="35">
        <f t="shared" si="2"/>
        <v>0.4550561797752809</v>
      </c>
      <c r="K15" s="35">
        <f t="shared" si="3"/>
        <v>0.5449438202247191</v>
      </c>
      <c r="L15" s="35">
        <v>1</v>
      </c>
      <c r="M15" s="35">
        <f t="shared" si="4"/>
        <v>0.48314606741573035</v>
      </c>
      <c r="N15" s="35">
        <f t="shared" si="5"/>
        <v>0.5168539325842697</v>
      </c>
      <c r="O15" s="35">
        <v>1</v>
      </c>
      <c r="P15" s="35">
        <f>P102/$S$102</f>
        <v>8.98876404494382E-2</v>
      </c>
      <c r="Q15" s="35">
        <f t="shared" ref="Q15:R15" si="26">Q102/$S$102</f>
        <v>3.9325842696629212E-2</v>
      </c>
      <c r="R15" s="35">
        <f t="shared" si="26"/>
        <v>0.8707865168539326</v>
      </c>
      <c r="S15" s="35">
        <v>1</v>
      </c>
      <c r="T15" s="35">
        <f>T102/$W$102</f>
        <v>8.4269662921348312E-2</v>
      </c>
      <c r="U15" s="35">
        <f t="shared" ref="U15" si="27">U102/$W$102</f>
        <v>0.7078651685393258</v>
      </c>
      <c r="V15" s="35">
        <f>V102/$W$102</f>
        <v>0.20786516853932585</v>
      </c>
      <c r="W15" s="35">
        <v>1</v>
      </c>
      <c r="X15" s="35">
        <f>X102/$AA$102</f>
        <v>5.6179775280898875E-2</v>
      </c>
      <c r="Y15" s="35">
        <f t="shared" ref="Y15" si="28">Y102/$AA$102</f>
        <v>0.16853932584269662</v>
      </c>
      <c r="Z15" s="35">
        <f>Z102/$AA$102</f>
        <v>0.7752808988764045</v>
      </c>
      <c r="AA15" s="35">
        <v>1</v>
      </c>
      <c r="AB15" s="35">
        <f>AB102/$AI$102</f>
        <v>0.10112359550561797</v>
      </c>
      <c r="AC15" s="35">
        <f t="shared" ref="AC15:AH15" si="29">AC102/$AI$102</f>
        <v>0.651685393258427</v>
      </c>
      <c r="AD15" s="35">
        <f t="shared" si="29"/>
        <v>5.6179775280898875E-2</v>
      </c>
      <c r="AE15" s="35">
        <f t="shared" si="29"/>
        <v>0.10674157303370786</v>
      </c>
      <c r="AF15" s="35">
        <f t="shared" si="29"/>
        <v>0</v>
      </c>
      <c r="AG15" s="35">
        <f t="shared" si="29"/>
        <v>0</v>
      </c>
      <c r="AH15" s="35">
        <f t="shared" si="29"/>
        <v>8.4269662921348312E-2</v>
      </c>
      <c r="AI15" s="35">
        <v>1</v>
      </c>
      <c r="AJ15" s="35">
        <f>AJ102/$AM$102</f>
        <v>6.1797752808988762E-2</v>
      </c>
      <c r="AK15" s="35">
        <f t="shared" ref="AK15:AL15" si="30">AK102/$AM$102</f>
        <v>0.7865168539325843</v>
      </c>
      <c r="AL15" s="35">
        <f t="shared" si="30"/>
        <v>0.15168539325842698</v>
      </c>
      <c r="AM15" s="35">
        <v>1</v>
      </c>
      <c r="AN15" s="35">
        <f>AN102/$AQ$102</f>
        <v>0.16853932584269662</v>
      </c>
      <c r="AO15" s="35">
        <f t="shared" ref="AO15:AP15" si="31">AO102/$AQ$102</f>
        <v>0.5056179775280899</v>
      </c>
      <c r="AP15" s="35">
        <f t="shared" si="31"/>
        <v>0.3258426966292135</v>
      </c>
      <c r="AQ15" s="35">
        <v>1</v>
      </c>
      <c r="AR15" s="35">
        <f>AR102/$AU$102</f>
        <v>0.15730337078651685</v>
      </c>
      <c r="AS15" s="35">
        <f t="shared" ref="AS15:AT15" si="32">AS102/$AU$102</f>
        <v>0.42134831460674155</v>
      </c>
      <c r="AT15" s="35">
        <f t="shared" si="32"/>
        <v>0.42134831460674155</v>
      </c>
      <c r="AU15" s="35">
        <v>1</v>
      </c>
      <c r="AV15" s="35">
        <f>AV102/$BA$102</f>
        <v>1.1235955056179775E-2</v>
      </c>
      <c r="AW15" s="35">
        <f t="shared" ref="AW15:AZ15" si="33">AW102/$BA$102</f>
        <v>1.6853932584269662E-2</v>
      </c>
      <c r="AX15" s="35">
        <f t="shared" si="33"/>
        <v>0.8764044943820225</v>
      </c>
      <c r="AY15" s="35">
        <f t="shared" si="33"/>
        <v>5.0561797752808987E-2</v>
      </c>
      <c r="AZ15" s="35">
        <f t="shared" si="33"/>
        <v>4.49438202247191E-2</v>
      </c>
      <c r="BA15" s="35">
        <v>1</v>
      </c>
      <c r="BB15" s="35">
        <f>BB102/$BF$102</f>
        <v>1.6853932584269662E-2</v>
      </c>
      <c r="BC15" s="35">
        <f t="shared" ref="BC15:BE15" si="34">BC102/$BF$102</f>
        <v>0.9550561797752809</v>
      </c>
      <c r="BD15" s="35">
        <f t="shared" si="34"/>
        <v>0</v>
      </c>
      <c r="BE15" s="35">
        <f t="shared" si="34"/>
        <v>2.8089887640449437E-2</v>
      </c>
      <c r="BF15" s="35">
        <v>1</v>
      </c>
      <c r="BG15" s="35">
        <f>BG102/$BJ$102</f>
        <v>0.10674157303370786</v>
      </c>
      <c r="BH15" s="35">
        <f t="shared" ref="BH15:BI15" si="35">BH102/$BJ$102</f>
        <v>0.33146067415730335</v>
      </c>
      <c r="BI15" s="35">
        <f t="shared" si="35"/>
        <v>0.5617977528089888</v>
      </c>
      <c r="BJ15" s="35">
        <v>1</v>
      </c>
      <c r="BK15" s="63">
        <v>1</v>
      </c>
      <c r="BL15" s="4"/>
      <c r="BN15" s="4"/>
      <c r="BX15" s="2"/>
    </row>
    <row r="16" spans="1:76" x14ac:dyDescent="0.25">
      <c r="A16" s="469"/>
      <c r="B16" s="426"/>
      <c r="C16" s="426"/>
      <c r="D16" s="426" t="s">
        <v>0</v>
      </c>
      <c r="E16" s="426" t="s">
        <v>9</v>
      </c>
      <c r="F16" s="12" t="s">
        <v>10</v>
      </c>
      <c r="G16" s="35">
        <f t="shared" si="0"/>
        <v>0.82565789473684215</v>
      </c>
      <c r="H16" s="35">
        <f t="shared" si="1"/>
        <v>0.17434210526315788</v>
      </c>
      <c r="I16" s="35">
        <v>1</v>
      </c>
      <c r="J16" s="35">
        <f t="shared" si="2"/>
        <v>0.41118421052631576</v>
      </c>
      <c r="K16" s="35">
        <f t="shared" si="3"/>
        <v>0.58881578947368418</v>
      </c>
      <c r="L16" s="35">
        <v>1</v>
      </c>
      <c r="M16" s="35">
        <f t="shared" si="4"/>
        <v>0.50986842105263153</v>
      </c>
      <c r="N16" s="35">
        <f t="shared" si="5"/>
        <v>0.49013157894736842</v>
      </c>
      <c r="O16" s="35">
        <v>1</v>
      </c>
      <c r="P16" s="21" t="s">
        <v>21</v>
      </c>
      <c r="Q16" s="21" t="s">
        <v>21</v>
      </c>
      <c r="R16" s="21" t="s">
        <v>21</v>
      </c>
      <c r="S16" s="35">
        <v>1</v>
      </c>
      <c r="T16" s="21" t="s">
        <v>21</v>
      </c>
      <c r="U16" s="21" t="s">
        <v>21</v>
      </c>
      <c r="V16" s="21" t="s">
        <v>21</v>
      </c>
      <c r="W16" s="35">
        <v>1</v>
      </c>
      <c r="X16" s="21" t="s">
        <v>21</v>
      </c>
      <c r="Y16" s="21" t="s">
        <v>21</v>
      </c>
      <c r="Z16" s="21" t="s">
        <v>21</v>
      </c>
      <c r="AA16" s="35">
        <v>1</v>
      </c>
      <c r="AB16" s="21" t="s">
        <v>21</v>
      </c>
      <c r="AC16" s="21" t="s">
        <v>21</v>
      </c>
      <c r="AD16" s="21" t="s">
        <v>21</v>
      </c>
      <c r="AE16" s="21" t="s">
        <v>21</v>
      </c>
      <c r="AF16" s="21" t="s">
        <v>21</v>
      </c>
      <c r="AG16" s="21" t="s">
        <v>21</v>
      </c>
      <c r="AH16" s="21" t="s">
        <v>21</v>
      </c>
      <c r="AI16" s="35">
        <v>1</v>
      </c>
      <c r="AJ16" s="21" t="s">
        <v>21</v>
      </c>
      <c r="AK16" s="21" t="s">
        <v>21</v>
      </c>
      <c r="AL16" s="21" t="s">
        <v>21</v>
      </c>
      <c r="AM16" s="35">
        <v>1</v>
      </c>
      <c r="AN16" s="21" t="s">
        <v>21</v>
      </c>
      <c r="AO16" s="21" t="s">
        <v>21</v>
      </c>
      <c r="AP16" s="21" t="s">
        <v>21</v>
      </c>
      <c r="AQ16" s="35">
        <v>1</v>
      </c>
      <c r="AR16" s="21" t="s">
        <v>21</v>
      </c>
      <c r="AS16" s="21" t="s">
        <v>21</v>
      </c>
      <c r="AT16" s="21" t="s">
        <v>21</v>
      </c>
      <c r="AU16" s="35">
        <v>1</v>
      </c>
      <c r="AV16" s="21" t="s">
        <v>21</v>
      </c>
      <c r="AW16" s="21" t="s">
        <v>21</v>
      </c>
      <c r="AX16" s="21" t="s">
        <v>21</v>
      </c>
      <c r="AY16" s="21" t="s">
        <v>21</v>
      </c>
      <c r="AZ16" s="21" t="s">
        <v>21</v>
      </c>
      <c r="BA16" s="35">
        <v>1</v>
      </c>
      <c r="BB16" s="21" t="s">
        <v>21</v>
      </c>
      <c r="BC16" s="21" t="s">
        <v>21</v>
      </c>
      <c r="BD16" s="21" t="s">
        <v>21</v>
      </c>
      <c r="BE16" s="21" t="s">
        <v>21</v>
      </c>
      <c r="BF16" s="35">
        <v>1</v>
      </c>
      <c r="BG16" s="21" t="s">
        <v>21</v>
      </c>
      <c r="BH16" s="21" t="s">
        <v>21</v>
      </c>
      <c r="BI16" s="21" t="s">
        <v>21</v>
      </c>
      <c r="BJ16" s="35">
        <v>1</v>
      </c>
      <c r="BK16" s="63">
        <v>1</v>
      </c>
      <c r="BL16" s="4"/>
      <c r="BN16" s="4"/>
      <c r="BX16" s="2"/>
    </row>
    <row r="17" spans="1:76" x14ac:dyDescent="0.25">
      <c r="A17" s="469"/>
      <c r="B17" s="426"/>
      <c r="C17" s="426"/>
      <c r="D17" s="426"/>
      <c r="E17" s="426"/>
      <c r="F17" s="12" t="s">
        <v>11</v>
      </c>
      <c r="G17" s="35">
        <f t="shared" si="0"/>
        <v>0.71042471042471045</v>
      </c>
      <c r="H17" s="35">
        <f t="shared" si="1"/>
        <v>0.28957528957528955</v>
      </c>
      <c r="I17" s="35">
        <v>1</v>
      </c>
      <c r="J17" s="35">
        <f t="shared" si="2"/>
        <v>0.3359073359073359</v>
      </c>
      <c r="K17" s="35">
        <f t="shared" si="3"/>
        <v>0.6640926640926641</v>
      </c>
      <c r="L17" s="35">
        <v>1</v>
      </c>
      <c r="M17" s="35">
        <f t="shared" si="4"/>
        <v>0.40926640926640928</v>
      </c>
      <c r="N17" s="35">
        <f t="shared" si="5"/>
        <v>0.59073359073359077</v>
      </c>
      <c r="O17" s="35">
        <v>1</v>
      </c>
      <c r="P17" s="21" t="s">
        <v>21</v>
      </c>
      <c r="Q17" s="21" t="s">
        <v>21</v>
      </c>
      <c r="R17" s="21" t="s">
        <v>21</v>
      </c>
      <c r="S17" s="35">
        <v>1</v>
      </c>
      <c r="T17" s="21" t="s">
        <v>21</v>
      </c>
      <c r="U17" s="21" t="s">
        <v>21</v>
      </c>
      <c r="V17" s="21" t="s">
        <v>21</v>
      </c>
      <c r="W17" s="35">
        <v>1</v>
      </c>
      <c r="X17" s="21" t="s">
        <v>21</v>
      </c>
      <c r="Y17" s="21" t="s">
        <v>21</v>
      </c>
      <c r="Z17" s="21" t="s">
        <v>21</v>
      </c>
      <c r="AA17" s="35">
        <v>1</v>
      </c>
      <c r="AB17" s="21" t="s">
        <v>21</v>
      </c>
      <c r="AC17" s="21" t="s">
        <v>21</v>
      </c>
      <c r="AD17" s="21" t="s">
        <v>21</v>
      </c>
      <c r="AE17" s="21" t="s">
        <v>21</v>
      </c>
      <c r="AF17" s="21" t="s">
        <v>21</v>
      </c>
      <c r="AG17" s="21" t="s">
        <v>21</v>
      </c>
      <c r="AH17" s="21" t="s">
        <v>21</v>
      </c>
      <c r="AI17" s="35">
        <v>1</v>
      </c>
      <c r="AJ17" s="21" t="s">
        <v>21</v>
      </c>
      <c r="AK17" s="21" t="s">
        <v>21</v>
      </c>
      <c r="AL17" s="21" t="s">
        <v>21</v>
      </c>
      <c r="AM17" s="35">
        <v>1</v>
      </c>
      <c r="AN17" s="21" t="s">
        <v>21</v>
      </c>
      <c r="AO17" s="21" t="s">
        <v>21</v>
      </c>
      <c r="AP17" s="21" t="s">
        <v>21</v>
      </c>
      <c r="AQ17" s="35">
        <v>1</v>
      </c>
      <c r="AR17" s="21" t="s">
        <v>21</v>
      </c>
      <c r="AS17" s="21" t="s">
        <v>21</v>
      </c>
      <c r="AT17" s="21" t="s">
        <v>21</v>
      </c>
      <c r="AU17" s="35">
        <v>1</v>
      </c>
      <c r="AV17" s="21" t="s">
        <v>21</v>
      </c>
      <c r="AW17" s="21" t="s">
        <v>21</v>
      </c>
      <c r="AX17" s="21" t="s">
        <v>21</v>
      </c>
      <c r="AY17" s="21" t="s">
        <v>21</v>
      </c>
      <c r="AZ17" s="21" t="s">
        <v>21</v>
      </c>
      <c r="BA17" s="35">
        <v>1</v>
      </c>
      <c r="BB17" s="21" t="s">
        <v>21</v>
      </c>
      <c r="BC17" s="21" t="s">
        <v>21</v>
      </c>
      <c r="BD17" s="21" t="s">
        <v>21</v>
      </c>
      <c r="BE17" s="21" t="s">
        <v>21</v>
      </c>
      <c r="BF17" s="35">
        <v>1</v>
      </c>
      <c r="BG17" s="21" t="s">
        <v>21</v>
      </c>
      <c r="BH17" s="21" t="s">
        <v>21</v>
      </c>
      <c r="BI17" s="21" t="s">
        <v>21</v>
      </c>
      <c r="BJ17" s="35">
        <v>1</v>
      </c>
      <c r="BK17" s="63">
        <v>1</v>
      </c>
      <c r="BL17" s="4"/>
      <c r="BN17" s="4"/>
      <c r="BX17" s="2"/>
    </row>
    <row r="18" spans="1:76" x14ac:dyDescent="0.25">
      <c r="A18" s="469"/>
      <c r="B18" s="426"/>
      <c r="C18" s="426"/>
      <c r="D18" s="426"/>
      <c r="E18" s="426"/>
      <c r="F18" s="12" t="s">
        <v>0</v>
      </c>
      <c r="G18" s="35">
        <f t="shared" si="0"/>
        <v>0.77264653641207814</v>
      </c>
      <c r="H18" s="35">
        <f t="shared" si="1"/>
        <v>0.22735346358792186</v>
      </c>
      <c r="I18" s="35">
        <v>1</v>
      </c>
      <c r="J18" s="35">
        <f t="shared" si="2"/>
        <v>0.37655417406749558</v>
      </c>
      <c r="K18" s="35">
        <f t="shared" si="3"/>
        <v>0.62344582593250442</v>
      </c>
      <c r="L18" s="35">
        <v>1</v>
      </c>
      <c r="M18" s="35">
        <f t="shared" si="4"/>
        <v>0.4635879218472469</v>
      </c>
      <c r="N18" s="35">
        <f t="shared" si="5"/>
        <v>0.53641207815275316</v>
      </c>
      <c r="O18" s="35">
        <v>1</v>
      </c>
      <c r="P18" s="35">
        <f>P105/$S$105</f>
        <v>0.1492007104795737</v>
      </c>
      <c r="Q18" s="35">
        <f t="shared" ref="Q18:R18" si="36">Q105/$S$105</f>
        <v>4.9733570159857902E-2</v>
      </c>
      <c r="R18" s="35">
        <f t="shared" si="36"/>
        <v>0.80106571936056836</v>
      </c>
      <c r="S18" s="35">
        <v>1</v>
      </c>
      <c r="T18" s="35">
        <f>T105/$W$105</f>
        <v>0.11722912966252221</v>
      </c>
      <c r="U18" s="35">
        <f t="shared" ref="U18" si="37">U105/$W$105</f>
        <v>0.57726465364120783</v>
      </c>
      <c r="V18" s="35">
        <f>V105/$W$105</f>
        <v>0.30550621669626998</v>
      </c>
      <c r="W18" s="35">
        <v>1</v>
      </c>
      <c r="X18" s="35">
        <f>X105/$AA$105</f>
        <v>0.10124333925399645</v>
      </c>
      <c r="Y18" s="35">
        <f t="shared" ref="Y18" si="38">Y105/$AA$105</f>
        <v>0.2433392539964476</v>
      </c>
      <c r="Z18" s="35">
        <f>Z105/$AA$105</f>
        <v>0.65541740674955595</v>
      </c>
      <c r="AA18" s="35">
        <v>1</v>
      </c>
      <c r="AB18" s="35">
        <f>AB105/$AI$105</f>
        <v>0.1847246891651865</v>
      </c>
      <c r="AC18" s="35">
        <f t="shared" ref="AC18:AH18" si="39">AC105/$AI$105</f>
        <v>0.44760213143872113</v>
      </c>
      <c r="AD18" s="35">
        <f t="shared" si="39"/>
        <v>3.1971580817051509E-2</v>
      </c>
      <c r="AE18" s="35">
        <f t="shared" si="39"/>
        <v>0.13321492007104796</v>
      </c>
      <c r="AF18" s="35">
        <f t="shared" si="39"/>
        <v>2.8419182948490232E-2</v>
      </c>
      <c r="AG18" s="35">
        <f t="shared" si="39"/>
        <v>1.7761989342806393E-2</v>
      </c>
      <c r="AH18" s="35">
        <f t="shared" si="39"/>
        <v>0.15630550621669628</v>
      </c>
      <c r="AI18" s="35">
        <v>1</v>
      </c>
      <c r="AJ18" s="35">
        <f>AJ105/$AM$105</f>
        <v>0.14564831261101244</v>
      </c>
      <c r="AK18" s="35">
        <f t="shared" ref="AK18:AL18" si="40">AK105/$AM$105</f>
        <v>0.65541740674955595</v>
      </c>
      <c r="AL18" s="35">
        <f t="shared" si="40"/>
        <v>0.19893428063943161</v>
      </c>
      <c r="AM18" s="35">
        <v>1</v>
      </c>
      <c r="AN18" s="35">
        <f>AN105/$AQ$105</f>
        <v>0.25044404973357015</v>
      </c>
      <c r="AO18" s="35">
        <f t="shared" ref="AO18:AP18" si="41">AO105/$AQ$105</f>
        <v>0.35346358792184723</v>
      </c>
      <c r="AP18" s="35">
        <f t="shared" si="41"/>
        <v>0.39609236234458262</v>
      </c>
      <c r="AQ18" s="35">
        <v>1</v>
      </c>
      <c r="AR18" s="35">
        <f>AR105/$AU$105</f>
        <v>0.24156305506216696</v>
      </c>
      <c r="AS18" s="35">
        <f t="shared" ref="AS18:AT18" si="42">AS105/$AU$105</f>
        <v>0.30017761989342806</v>
      </c>
      <c r="AT18" s="35">
        <f t="shared" si="42"/>
        <v>0.45825932504440497</v>
      </c>
      <c r="AU18" s="35">
        <v>1</v>
      </c>
      <c r="AV18" s="35">
        <f>AV105/$BA$105</f>
        <v>5.3285968028419185E-3</v>
      </c>
      <c r="AW18" s="35">
        <f t="shared" ref="AW18:AZ18" si="43">AW105/$BA$105</f>
        <v>1.5985790408525755E-2</v>
      </c>
      <c r="AX18" s="35">
        <f t="shared" si="43"/>
        <v>0.85968028419182951</v>
      </c>
      <c r="AY18" s="35">
        <f t="shared" si="43"/>
        <v>8.5257548845470696E-2</v>
      </c>
      <c r="AZ18" s="35">
        <f t="shared" si="43"/>
        <v>3.3747779751332148E-2</v>
      </c>
      <c r="BA18" s="35">
        <v>1</v>
      </c>
      <c r="BB18" s="35">
        <f>BB105/$BF$105</f>
        <v>1.7761989342806393E-2</v>
      </c>
      <c r="BC18" s="35">
        <f t="shared" ref="BC18:BE18" si="44">BC105/$BF$105</f>
        <v>0.92362344582593248</v>
      </c>
      <c r="BD18" s="35">
        <f t="shared" si="44"/>
        <v>1.7761989342806395E-3</v>
      </c>
      <c r="BE18" s="35">
        <f t="shared" si="44"/>
        <v>5.6838365896980464E-2</v>
      </c>
      <c r="BF18" s="35">
        <v>1</v>
      </c>
      <c r="BG18" s="35">
        <f>BG105/$BJ$105</f>
        <v>0.15097690941385436</v>
      </c>
      <c r="BH18" s="35">
        <f t="shared" ref="BH18:BI18" si="45">BH105/$BJ$105</f>
        <v>0.33570159857904086</v>
      </c>
      <c r="BI18" s="35">
        <f t="shared" si="45"/>
        <v>0.51332149200710475</v>
      </c>
      <c r="BJ18" s="35">
        <v>1</v>
      </c>
      <c r="BK18" s="63">
        <v>1</v>
      </c>
      <c r="BL18" s="4"/>
      <c r="BN18" s="4"/>
      <c r="BX18" s="2"/>
    </row>
    <row r="19" spans="1:76" x14ac:dyDescent="0.25">
      <c r="A19" s="469"/>
      <c r="B19" s="426" t="s">
        <v>13</v>
      </c>
      <c r="C19" s="426" t="s">
        <v>7</v>
      </c>
      <c r="D19" s="426" t="s">
        <v>14</v>
      </c>
      <c r="E19" s="426" t="s">
        <v>9</v>
      </c>
      <c r="F19" s="12" t="s">
        <v>10</v>
      </c>
      <c r="G19" s="35">
        <f t="shared" si="0"/>
        <v>0.76470588235294112</v>
      </c>
      <c r="H19" s="35">
        <f t="shared" si="1"/>
        <v>0.23529411764705882</v>
      </c>
      <c r="I19" s="35">
        <v>1</v>
      </c>
      <c r="J19" s="35">
        <f t="shared" si="2"/>
        <v>0.23529411764705882</v>
      </c>
      <c r="K19" s="35">
        <f t="shared" si="3"/>
        <v>0.76470588235294112</v>
      </c>
      <c r="L19" s="35">
        <v>1</v>
      </c>
      <c r="M19" s="35">
        <f t="shared" si="4"/>
        <v>0.52941176470588236</v>
      </c>
      <c r="N19" s="35">
        <f t="shared" si="5"/>
        <v>0.47058823529411764</v>
      </c>
      <c r="O19" s="35">
        <v>1</v>
      </c>
      <c r="P19" s="21" t="s">
        <v>21</v>
      </c>
      <c r="Q19" s="21" t="s">
        <v>21</v>
      </c>
      <c r="R19" s="21" t="s">
        <v>21</v>
      </c>
      <c r="S19" s="35">
        <v>1</v>
      </c>
      <c r="T19" s="21" t="s">
        <v>21</v>
      </c>
      <c r="U19" s="21" t="s">
        <v>21</v>
      </c>
      <c r="V19" s="21" t="s">
        <v>21</v>
      </c>
      <c r="W19" s="35">
        <v>1</v>
      </c>
      <c r="X19" s="21" t="s">
        <v>21</v>
      </c>
      <c r="Y19" s="21" t="s">
        <v>21</v>
      </c>
      <c r="Z19" s="21" t="s">
        <v>21</v>
      </c>
      <c r="AA19" s="35">
        <v>1</v>
      </c>
      <c r="AB19" s="21" t="s">
        <v>21</v>
      </c>
      <c r="AC19" s="21" t="s">
        <v>21</v>
      </c>
      <c r="AD19" s="21" t="s">
        <v>21</v>
      </c>
      <c r="AE19" s="21" t="s">
        <v>21</v>
      </c>
      <c r="AF19" s="21" t="s">
        <v>21</v>
      </c>
      <c r="AG19" s="21" t="s">
        <v>21</v>
      </c>
      <c r="AH19" s="21" t="s">
        <v>21</v>
      </c>
      <c r="AI19" s="35">
        <v>1</v>
      </c>
      <c r="AJ19" s="21" t="s">
        <v>21</v>
      </c>
      <c r="AK19" s="21" t="s">
        <v>21</v>
      </c>
      <c r="AL19" s="21" t="s">
        <v>21</v>
      </c>
      <c r="AM19" s="35">
        <v>1</v>
      </c>
      <c r="AN19" s="21" t="s">
        <v>21</v>
      </c>
      <c r="AO19" s="21" t="s">
        <v>21</v>
      </c>
      <c r="AP19" s="21" t="s">
        <v>21</v>
      </c>
      <c r="AQ19" s="35">
        <v>1</v>
      </c>
      <c r="AR19" s="21" t="s">
        <v>21</v>
      </c>
      <c r="AS19" s="21" t="s">
        <v>21</v>
      </c>
      <c r="AT19" s="21" t="s">
        <v>21</v>
      </c>
      <c r="AU19" s="35">
        <v>1</v>
      </c>
      <c r="AV19" s="21" t="s">
        <v>21</v>
      </c>
      <c r="AW19" s="21" t="s">
        <v>21</v>
      </c>
      <c r="AX19" s="21" t="s">
        <v>21</v>
      </c>
      <c r="AY19" s="21" t="s">
        <v>21</v>
      </c>
      <c r="AZ19" s="21" t="s">
        <v>21</v>
      </c>
      <c r="BA19" s="35">
        <v>1</v>
      </c>
      <c r="BB19" s="21" t="s">
        <v>21</v>
      </c>
      <c r="BC19" s="21" t="s">
        <v>21</v>
      </c>
      <c r="BD19" s="21" t="s">
        <v>21</v>
      </c>
      <c r="BE19" s="21" t="s">
        <v>21</v>
      </c>
      <c r="BF19" s="35">
        <v>1</v>
      </c>
      <c r="BG19" s="21" t="s">
        <v>21</v>
      </c>
      <c r="BH19" s="21" t="s">
        <v>21</v>
      </c>
      <c r="BI19" s="21" t="s">
        <v>21</v>
      </c>
      <c r="BJ19" s="35">
        <v>1</v>
      </c>
      <c r="BK19" s="63">
        <v>1</v>
      </c>
      <c r="BL19" s="4"/>
      <c r="BN19" s="4"/>
      <c r="BX19" s="2"/>
    </row>
    <row r="20" spans="1:76" x14ac:dyDescent="0.25">
      <c r="A20" s="469"/>
      <c r="B20" s="426"/>
      <c r="C20" s="426"/>
      <c r="D20" s="426"/>
      <c r="E20" s="426"/>
      <c r="F20" s="12" t="s">
        <v>11</v>
      </c>
      <c r="G20" s="35">
        <f t="shared" si="0"/>
        <v>0.8</v>
      </c>
      <c r="H20" s="35">
        <f t="shared" si="1"/>
        <v>0.2</v>
      </c>
      <c r="I20" s="35">
        <v>1</v>
      </c>
      <c r="J20" s="35">
        <f t="shared" si="2"/>
        <v>0.2</v>
      </c>
      <c r="K20" s="35">
        <f t="shared" si="3"/>
        <v>0.8</v>
      </c>
      <c r="L20" s="35">
        <v>1</v>
      </c>
      <c r="M20" s="35">
        <f t="shared" si="4"/>
        <v>0</v>
      </c>
      <c r="N20" s="35">
        <f t="shared" si="5"/>
        <v>1</v>
      </c>
      <c r="O20" s="35">
        <v>1</v>
      </c>
      <c r="P20" s="21" t="s">
        <v>21</v>
      </c>
      <c r="Q20" s="21" t="s">
        <v>21</v>
      </c>
      <c r="R20" s="21" t="s">
        <v>21</v>
      </c>
      <c r="S20" s="35">
        <v>1</v>
      </c>
      <c r="T20" s="21" t="s">
        <v>21</v>
      </c>
      <c r="U20" s="21" t="s">
        <v>21</v>
      </c>
      <c r="V20" s="21" t="s">
        <v>21</v>
      </c>
      <c r="W20" s="35">
        <v>1</v>
      </c>
      <c r="X20" s="21" t="s">
        <v>21</v>
      </c>
      <c r="Y20" s="21" t="s">
        <v>21</v>
      </c>
      <c r="Z20" s="21" t="s">
        <v>21</v>
      </c>
      <c r="AA20" s="35">
        <v>1</v>
      </c>
      <c r="AB20" s="21" t="s">
        <v>21</v>
      </c>
      <c r="AC20" s="21" t="s">
        <v>21</v>
      </c>
      <c r="AD20" s="21" t="s">
        <v>21</v>
      </c>
      <c r="AE20" s="21" t="s">
        <v>21</v>
      </c>
      <c r="AF20" s="21" t="s">
        <v>21</v>
      </c>
      <c r="AG20" s="21" t="s">
        <v>21</v>
      </c>
      <c r="AH20" s="21" t="s">
        <v>21</v>
      </c>
      <c r="AI20" s="35">
        <v>1</v>
      </c>
      <c r="AJ20" s="21" t="s">
        <v>21</v>
      </c>
      <c r="AK20" s="21" t="s">
        <v>21</v>
      </c>
      <c r="AL20" s="21" t="s">
        <v>21</v>
      </c>
      <c r="AM20" s="35">
        <v>1</v>
      </c>
      <c r="AN20" s="21" t="s">
        <v>21</v>
      </c>
      <c r="AO20" s="21" t="s">
        <v>21</v>
      </c>
      <c r="AP20" s="21" t="s">
        <v>21</v>
      </c>
      <c r="AQ20" s="35">
        <v>1</v>
      </c>
      <c r="AR20" s="21" t="s">
        <v>21</v>
      </c>
      <c r="AS20" s="21" t="s">
        <v>21</v>
      </c>
      <c r="AT20" s="21" t="s">
        <v>21</v>
      </c>
      <c r="AU20" s="35">
        <v>1</v>
      </c>
      <c r="AV20" s="21" t="s">
        <v>21</v>
      </c>
      <c r="AW20" s="21" t="s">
        <v>21</v>
      </c>
      <c r="AX20" s="21" t="s">
        <v>21</v>
      </c>
      <c r="AY20" s="21" t="s">
        <v>21</v>
      </c>
      <c r="AZ20" s="21" t="s">
        <v>21</v>
      </c>
      <c r="BA20" s="35">
        <v>1</v>
      </c>
      <c r="BB20" s="21" t="s">
        <v>21</v>
      </c>
      <c r="BC20" s="21" t="s">
        <v>21</v>
      </c>
      <c r="BD20" s="21" t="s">
        <v>21</v>
      </c>
      <c r="BE20" s="21" t="s">
        <v>21</v>
      </c>
      <c r="BF20" s="35">
        <v>1</v>
      </c>
      <c r="BG20" s="21" t="s">
        <v>21</v>
      </c>
      <c r="BH20" s="21" t="s">
        <v>21</v>
      </c>
      <c r="BI20" s="21" t="s">
        <v>21</v>
      </c>
      <c r="BJ20" s="35">
        <v>1</v>
      </c>
      <c r="BK20" s="63">
        <v>1</v>
      </c>
      <c r="BL20" s="4"/>
      <c r="BN20" s="4"/>
      <c r="BX20" s="2"/>
    </row>
    <row r="21" spans="1:76" x14ac:dyDescent="0.25">
      <c r="A21" s="469"/>
      <c r="B21" s="426"/>
      <c r="C21" s="426"/>
      <c r="D21" s="426"/>
      <c r="E21" s="426"/>
      <c r="F21" s="12" t="s">
        <v>0</v>
      </c>
      <c r="G21" s="35">
        <f t="shared" si="0"/>
        <v>0.77777777777777779</v>
      </c>
      <c r="H21" s="35">
        <f t="shared" si="1"/>
        <v>0.22222222222222221</v>
      </c>
      <c r="I21" s="35">
        <v>1</v>
      </c>
      <c r="J21" s="35">
        <f t="shared" si="2"/>
        <v>0.22222222222222221</v>
      </c>
      <c r="K21" s="35">
        <f t="shared" si="3"/>
        <v>0.77777777777777779</v>
      </c>
      <c r="L21" s="35">
        <v>1</v>
      </c>
      <c r="M21" s="35">
        <f t="shared" si="4"/>
        <v>0.33333333333333331</v>
      </c>
      <c r="N21" s="35">
        <f t="shared" si="5"/>
        <v>0.66666666666666663</v>
      </c>
      <c r="O21" s="35">
        <v>1</v>
      </c>
      <c r="P21" s="35">
        <f>P108/$S$108</f>
        <v>0.25925925925925924</v>
      </c>
      <c r="Q21" s="35">
        <f t="shared" ref="Q21:R21" si="46">Q108/$S$108</f>
        <v>0.1111111111111111</v>
      </c>
      <c r="R21" s="35">
        <f t="shared" si="46"/>
        <v>0.62962962962962965</v>
      </c>
      <c r="S21" s="35">
        <v>1</v>
      </c>
      <c r="T21" s="35">
        <f>T108/$W$108</f>
        <v>0.33333333333333331</v>
      </c>
      <c r="U21" s="35">
        <f t="shared" ref="U21" si="47">U108/$W$108</f>
        <v>0.40740740740740738</v>
      </c>
      <c r="V21" s="35">
        <f>V108/$W$108</f>
        <v>0.25925925925925924</v>
      </c>
      <c r="W21" s="35">
        <v>1</v>
      </c>
      <c r="X21" s="35">
        <f>X108/$AA$108</f>
        <v>0.29629629629629628</v>
      </c>
      <c r="Y21" s="35">
        <f t="shared" ref="Y21" si="48">Y108/$AA$108</f>
        <v>0.25925925925925924</v>
      </c>
      <c r="Z21" s="35">
        <f>Z108/$AA$108</f>
        <v>0.44444444444444442</v>
      </c>
      <c r="AA21" s="35">
        <v>1</v>
      </c>
      <c r="AB21" s="35">
        <f>AB108/$AI$108</f>
        <v>0.14814814814814814</v>
      </c>
      <c r="AC21" s="35">
        <f t="shared" ref="AC21:AH21" si="49">AC108/$AI$108</f>
        <v>0.29629629629629628</v>
      </c>
      <c r="AD21" s="35">
        <f t="shared" si="49"/>
        <v>0</v>
      </c>
      <c r="AE21" s="35">
        <f t="shared" si="49"/>
        <v>0.18518518518518517</v>
      </c>
      <c r="AF21" s="35">
        <f t="shared" si="49"/>
        <v>0.14814814814814814</v>
      </c>
      <c r="AG21" s="35">
        <f t="shared" si="49"/>
        <v>0</v>
      </c>
      <c r="AH21" s="35">
        <f t="shared" si="49"/>
        <v>0.22222222222222221</v>
      </c>
      <c r="AI21" s="35">
        <v>1</v>
      </c>
      <c r="AJ21" s="35">
        <f>AJ108/$AM$108</f>
        <v>0.14814814814814814</v>
      </c>
      <c r="AK21" s="35">
        <f t="shared" ref="AK21:AL21" si="50">AK108/$AM$108</f>
        <v>0.44444444444444442</v>
      </c>
      <c r="AL21" s="35">
        <f t="shared" si="50"/>
        <v>0.40740740740740738</v>
      </c>
      <c r="AM21" s="35">
        <v>1</v>
      </c>
      <c r="AN21" s="35">
        <f>AN108/$AQ$108</f>
        <v>0.37037037037037035</v>
      </c>
      <c r="AO21" s="35">
        <f t="shared" ref="AO21:AP21" si="51">AO108/$AQ$108</f>
        <v>0.1111111111111111</v>
      </c>
      <c r="AP21" s="35">
        <f t="shared" si="51"/>
        <v>0.51851851851851849</v>
      </c>
      <c r="AQ21" s="35">
        <v>1</v>
      </c>
      <c r="AR21" s="35">
        <f>AR108/$AU$108</f>
        <v>0.33333333333333331</v>
      </c>
      <c r="AS21" s="35">
        <f t="shared" ref="AS21:AT21" si="52">AS108/$AU$108</f>
        <v>0.25925925925925924</v>
      </c>
      <c r="AT21" s="35">
        <f t="shared" si="52"/>
        <v>0.40740740740740738</v>
      </c>
      <c r="AU21" s="35">
        <v>1</v>
      </c>
      <c r="AV21" s="35">
        <f>AV108/$BA$108</f>
        <v>0</v>
      </c>
      <c r="AW21" s="35">
        <f t="shared" ref="AW21:AZ21" si="53">AW108/$BA$108</f>
        <v>0</v>
      </c>
      <c r="AX21" s="35">
        <f t="shared" si="53"/>
        <v>0.85185185185185186</v>
      </c>
      <c r="AY21" s="35">
        <f t="shared" si="53"/>
        <v>0.14814814814814814</v>
      </c>
      <c r="AZ21" s="35">
        <f t="shared" si="53"/>
        <v>0</v>
      </c>
      <c r="BA21" s="35">
        <v>1</v>
      </c>
      <c r="BB21" s="35">
        <f>BB108/$BF$108</f>
        <v>7.407407407407407E-2</v>
      </c>
      <c r="BC21" s="35">
        <f t="shared" ref="BC21:BE21" si="54">BC108/$BF$108</f>
        <v>0.81481481481481477</v>
      </c>
      <c r="BD21" s="35">
        <f t="shared" si="54"/>
        <v>0</v>
      </c>
      <c r="BE21" s="35">
        <f t="shared" si="54"/>
        <v>0.1111111111111111</v>
      </c>
      <c r="BF21" s="35">
        <v>1</v>
      </c>
      <c r="BG21" s="35">
        <f>BG108/$BJ$108</f>
        <v>0.22222222222222221</v>
      </c>
      <c r="BH21" s="35">
        <f t="shared" ref="BH21:BI21" si="55">BH108/$BJ$108</f>
        <v>0.33333333333333331</v>
      </c>
      <c r="BI21" s="35">
        <f t="shared" si="55"/>
        <v>0.44444444444444442</v>
      </c>
      <c r="BJ21" s="35">
        <v>1</v>
      </c>
      <c r="BK21" s="63">
        <v>1</v>
      </c>
      <c r="BL21" s="4"/>
      <c r="BN21" s="4"/>
      <c r="BX21" s="2"/>
    </row>
    <row r="22" spans="1:76" x14ac:dyDescent="0.25">
      <c r="A22" s="469"/>
      <c r="B22" s="426"/>
      <c r="C22" s="426"/>
      <c r="D22" s="426" t="s">
        <v>8</v>
      </c>
      <c r="E22" s="426" t="s">
        <v>9</v>
      </c>
      <c r="F22" s="12" t="s">
        <v>10</v>
      </c>
      <c r="G22" s="35">
        <f t="shared" si="0"/>
        <v>0.8441558441558441</v>
      </c>
      <c r="H22" s="35">
        <f t="shared" si="1"/>
        <v>0.15584415584415584</v>
      </c>
      <c r="I22" s="35">
        <v>1</v>
      </c>
      <c r="J22" s="35">
        <f t="shared" si="2"/>
        <v>0.36363636363636365</v>
      </c>
      <c r="K22" s="35">
        <f t="shared" si="3"/>
        <v>0.63636363636363635</v>
      </c>
      <c r="L22" s="35">
        <v>1</v>
      </c>
      <c r="M22" s="35">
        <f t="shared" si="4"/>
        <v>0.48051948051948051</v>
      </c>
      <c r="N22" s="35">
        <f t="shared" si="5"/>
        <v>0.51948051948051943</v>
      </c>
      <c r="O22" s="35">
        <v>1</v>
      </c>
      <c r="P22" s="21" t="s">
        <v>21</v>
      </c>
      <c r="Q22" s="21" t="s">
        <v>21</v>
      </c>
      <c r="R22" s="21" t="s">
        <v>21</v>
      </c>
      <c r="S22" s="35">
        <v>1</v>
      </c>
      <c r="T22" s="21" t="s">
        <v>21</v>
      </c>
      <c r="U22" s="21" t="s">
        <v>21</v>
      </c>
      <c r="V22" s="21" t="s">
        <v>21</v>
      </c>
      <c r="W22" s="35">
        <v>1</v>
      </c>
      <c r="X22" s="21" t="s">
        <v>21</v>
      </c>
      <c r="Y22" s="21" t="s">
        <v>21</v>
      </c>
      <c r="Z22" s="21" t="s">
        <v>21</v>
      </c>
      <c r="AA22" s="35">
        <v>1</v>
      </c>
      <c r="AB22" s="21" t="s">
        <v>21</v>
      </c>
      <c r="AC22" s="21" t="s">
        <v>21</v>
      </c>
      <c r="AD22" s="21" t="s">
        <v>21</v>
      </c>
      <c r="AE22" s="21" t="s">
        <v>21</v>
      </c>
      <c r="AF22" s="21" t="s">
        <v>21</v>
      </c>
      <c r="AG22" s="21" t="s">
        <v>21</v>
      </c>
      <c r="AH22" s="21" t="s">
        <v>21</v>
      </c>
      <c r="AI22" s="35">
        <v>1</v>
      </c>
      <c r="AJ22" s="21" t="s">
        <v>21</v>
      </c>
      <c r="AK22" s="21" t="s">
        <v>21</v>
      </c>
      <c r="AL22" s="21" t="s">
        <v>21</v>
      </c>
      <c r="AM22" s="35">
        <v>1</v>
      </c>
      <c r="AN22" s="21" t="s">
        <v>21</v>
      </c>
      <c r="AO22" s="21" t="s">
        <v>21</v>
      </c>
      <c r="AP22" s="21" t="s">
        <v>21</v>
      </c>
      <c r="AQ22" s="35">
        <v>1</v>
      </c>
      <c r="AR22" s="21" t="s">
        <v>21</v>
      </c>
      <c r="AS22" s="21" t="s">
        <v>21</v>
      </c>
      <c r="AT22" s="21" t="s">
        <v>21</v>
      </c>
      <c r="AU22" s="35">
        <v>1</v>
      </c>
      <c r="AV22" s="21" t="s">
        <v>21</v>
      </c>
      <c r="AW22" s="21" t="s">
        <v>21</v>
      </c>
      <c r="AX22" s="21" t="s">
        <v>21</v>
      </c>
      <c r="AY22" s="21" t="s">
        <v>21</v>
      </c>
      <c r="AZ22" s="21" t="s">
        <v>21</v>
      </c>
      <c r="BA22" s="35">
        <v>1</v>
      </c>
      <c r="BB22" s="21" t="s">
        <v>21</v>
      </c>
      <c r="BC22" s="21" t="s">
        <v>21</v>
      </c>
      <c r="BD22" s="21" t="s">
        <v>21</v>
      </c>
      <c r="BE22" s="21" t="s">
        <v>21</v>
      </c>
      <c r="BF22" s="35">
        <v>1</v>
      </c>
      <c r="BG22" s="21" t="s">
        <v>21</v>
      </c>
      <c r="BH22" s="21" t="s">
        <v>21</v>
      </c>
      <c r="BI22" s="21" t="s">
        <v>21</v>
      </c>
      <c r="BJ22" s="35">
        <v>1</v>
      </c>
      <c r="BK22" s="63">
        <v>1</v>
      </c>
      <c r="BL22" s="4"/>
      <c r="BN22" s="4"/>
      <c r="BX22" s="2"/>
    </row>
    <row r="23" spans="1:76" x14ac:dyDescent="0.25">
      <c r="A23" s="469"/>
      <c r="B23" s="426"/>
      <c r="C23" s="426"/>
      <c r="D23" s="426"/>
      <c r="E23" s="426"/>
      <c r="F23" s="12" t="s">
        <v>11</v>
      </c>
      <c r="G23" s="35">
        <f t="shared" si="0"/>
        <v>0.7</v>
      </c>
      <c r="H23" s="35">
        <f t="shared" si="1"/>
        <v>0.3</v>
      </c>
      <c r="I23" s="35">
        <v>1</v>
      </c>
      <c r="J23" s="35">
        <f t="shared" si="2"/>
        <v>0.25</v>
      </c>
      <c r="K23" s="35">
        <f t="shared" si="3"/>
        <v>0.75</v>
      </c>
      <c r="L23" s="35">
        <v>1</v>
      </c>
      <c r="M23" s="35">
        <f t="shared" si="4"/>
        <v>0.34</v>
      </c>
      <c r="N23" s="35">
        <f t="shared" si="5"/>
        <v>0.66</v>
      </c>
      <c r="O23" s="35">
        <v>1</v>
      </c>
      <c r="P23" s="21" t="s">
        <v>21</v>
      </c>
      <c r="Q23" s="21" t="s">
        <v>21</v>
      </c>
      <c r="R23" s="21" t="s">
        <v>21</v>
      </c>
      <c r="S23" s="35">
        <v>1</v>
      </c>
      <c r="T23" s="21" t="s">
        <v>21</v>
      </c>
      <c r="U23" s="21" t="s">
        <v>21</v>
      </c>
      <c r="V23" s="21" t="s">
        <v>21</v>
      </c>
      <c r="W23" s="35">
        <v>1</v>
      </c>
      <c r="X23" s="21" t="s">
        <v>21</v>
      </c>
      <c r="Y23" s="21" t="s">
        <v>21</v>
      </c>
      <c r="Z23" s="21" t="s">
        <v>21</v>
      </c>
      <c r="AA23" s="35">
        <v>1</v>
      </c>
      <c r="AB23" s="21" t="s">
        <v>21</v>
      </c>
      <c r="AC23" s="21" t="s">
        <v>21</v>
      </c>
      <c r="AD23" s="21" t="s">
        <v>21</v>
      </c>
      <c r="AE23" s="21" t="s">
        <v>21</v>
      </c>
      <c r="AF23" s="21" t="s">
        <v>21</v>
      </c>
      <c r="AG23" s="21" t="s">
        <v>21</v>
      </c>
      <c r="AH23" s="21" t="s">
        <v>21</v>
      </c>
      <c r="AI23" s="35">
        <v>1</v>
      </c>
      <c r="AJ23" s="21" t="s">
        <v>21</v>
      </c>
      <c r="AK23" s="21" t="s">
        <v>21</v>
      </c>
      <c r="AL23" s="21" t="s">
        <v>21</v>
      </c>
      <c r="AM23" s="35">
        <v>1</v>
      </c>
      <c r="AN23" s="21" t="s">
        <v>21</v>
      </c>
      <c r="AO23" s="21" t="s">
        <v>21</v>
      </c>
      <c r="AP23" s="21" t="s">
        <v>21</v>
      </c>
      <c r="AQ23" s="35">
        <v>1</v>
      </c>
      <c r="AR23" s="21" t="s">
        <v>21</v>
      </c>
      <c r="AS23" s="21" t="s">
        <v>21</v>
      </c>
      <c r="AT23" s="21" t="s">
        <v>21</v>
      </c>
      <c r="AU23" s="35">
        <v>1</v>
      </c>
      <c r="AV23" s="21" t="s">
        <v>21</v>
      </c>
      <c r="AW23" s="21" t="s">
        <v>21</v>
      </c>
      <c r="AX23" s="21" t="s">
        <v>21</v>
      </c>
      <c r="AY23" s="21" t="s">
        <v>21</v>
      </c>
      <c r="AZ23" s="21" t="s">
        <v>21</v>
      </c>
      <c r="BA23" s="35">
        <v>1</v>
      </c>
      <c r="BB23" s="21" t="s">
        <v>21</v>
      </c>
      <c r="BC23" s="21" t="s">
        <v>21</v>
      </c>
      <c r="BD23" s="21" t="s">
        <v>21</v>
      </c>
      <c r="BE23" s="21" t="s">
        <v>21</v>
      </c>
      <c r="BF23" s="35">
        <v>1</v>
      </c>
      <c r="BG23" s="21" t="s">
        <v>21</v>
      </c>
      <c r="BH23" s="21" t="s">
        <v>21</v>
      </c>
      <c r="BI23" s="21" t="s">
        <v>21</v>
      </c>
      <c r="BJ23" s="35">
        <v>1</v>
      </c>
      <c r="BK23" s="63">
        <v>1</v>
      </c>
      <c r="BL23" s="4"/>
      <c r="BN23" s="4"/>
      <c r="BX23" s="2"/>
    </row>
    <row r="24" spans="1:76" x14ac:dyDescent="0.25">
      <c r="A24" s="469"/>
      <c r="B24" s="426"/>
      <c r="C24" s="426"/>
      <c r="D24" s="426"/>
      <c r="E24" s="426"/>
      <c r="F24" s="12" t="s">
        <v>0</v>
      </c>
      <c r="G24" s="35">
        <f t="shared" si="0"/>
        <v>0.78740157480314965</v>
      </c>
      <c r="H24" s="35">
        <f t="shared" si="1"/>
        <v>0.2125984251968504</v>
      </c>
      <c r="I24" s="35">
        <v>1</v>
      </c>
      <c r="J24" s="35">
        <f t="shared" si="2"/>
        <v>0.31889763779527558</v>
      </c>
      <c r="K24" s="35">
        <f t="shared" si="3"/>
        <v>0.68110236220472442</v>
      </c>
      <c r="L24" s="35">
        <v>1</v>
      </c>
      <c r="M24" s="35">
        <f t="shared" si="4"/>
        <v>0.42519685039370081</v>
      </c>
      <c r="N24" s="35">
        <f t="shared" si="5"/>
        <v>0.57480314960629919</v>
      </c>
      <c r="O24" s="35">
        <v>1</v>
      </c>
      <c r="P24" s="35">
        <f>P111/$S$111</f>
        <v>0.20866141732283464</v>
      </c>
      <c r="Q24" s="35">
        <f t="shared" ref="Q24:R24" si="56">Q111/$S$111</f>
        <v>9.055118110236221E-2</v>
      </c>
      <c r="R24" s="35">
        <f t="shared" si="56"/>
        <v>0.70078740157480313</v>
      </c>
      <c r="S24" s="35">
        <v>1</v>
      </c>
      <c r="T24" s="35">
        <f>T111/$W$111</f>
        <v>0.14960629921259844</v>
      </c>
      <c r="U24" s="35">
        <f t="shared" ref="U24" si="57">U111/$W$111</f>
        <v>0.547244094488189</v>
      </c>
      <c r="V24" s="35">
        <f>V111/$W$111</f>
        <v>0.30314960629921262</v>
      </c>
      <c r="W24" s="35">
        <v>1</v>
      </c>
      <c r="X24" s="35">
        <f>X111/$AA$111</f>
        <v>0.17322834645669291</v>
      </c>
      <c r="Y24" s="35">
        <f t="shared" ref="Y24" si="58">Y111/$AA$111</f>
        <v>0.33070866141732286</v>
      </c>
      <c r="Z24" s="35">
        <f>Z111/$AA$111</f>
        <v>0.49606299212598426</v>
      </c>
      <c r="AA24" s="35">
        <v>1</v>
      </c>
      <c r="AB24" s="35">
        <f>AB111/$AI$111</f>
        <v>0.16141732283464566</v>
      </c>
      <c r="AC24" s="35">
        <f t="shared" ref="AC24:AH24" si="59">AC111/$AI$111</f>
        <v>0.43307086614173229</v>
      </c>
      <c r="AD24" s="35">
        <f t="shared" si="59"/>
        <v>7.0866141732283464E-2</v>
      </c>
      <c r="AE24" s="35">
        <f t="shared" si="59"/>
        <v>0.15354330708661418</v>
      </c>
      <c r="AF24" s="35">
        <f t="shared" si="59"/>
        <v>2.3622047244094488E-2</v>
      </c>
      <c r="AG24" s="35">
        <f t="shared" si="59"/>
        <v>7.874015748031496E-3</v>
      </c>
      <c r="AH24" s="35">
        <f t="shared" si="59"/>
        <v>0.14960629921259844</v>
      </c>
      <c r="AI24" s="35">
        <v>1</v>
      </c>
      <c r="AJ24" s="35">
        <f>AJ111/$AM$111</f>
        <v>0.1062992125984252</v>
      </c>
      <c r="AK24" s="35">
        <f t="shared" ref="AK24:AL24" si="60">AK111/$AM$111</f>
        <v>0.69291338582677164</v>
      </c>
      <c r="AL24" s="35">
        <f t="shared" si="60"/>
        <v>0.20078740157480315</v>
      </c>
      <c r="AM24" s="35">
        <v>1</v>
      </c>
      <c r="AN24" s="35">
        <f>AN111/$AQ$111</f>
        <v>0.30708661417322836</v>
      </c>
      <c r="AO24" s="35">
        <f t="shared" ref="AO24:AP24" si="61">AO111/$AQ$111</f>
        <v>0.35039370078740156</v>
      </c>
      <c r="AP24" s="35">
        <f t="shared" si="61"/>
        <v>0.34251968503937008</v>
      </c>
      <c r="AQ24" s="35">
        <v>1</v>
      </c>
      <c r="AR24" s="35">
        <f>AR111/$AU$111</f>
        <v>0.26377952755905509</v>
      </c>
      <c r="AS24" s="35">
        <f t="shared" ref="AS24:AT24" si="62">AS111/$AU$111</f>
        <v>0.23228346456692914</v>
      </c>
      <c r="AT24" s="35">
        <f t="shared" si="62"/>
        <v>0.50393700787401574</v>
      </c>
      <c r="AU24" s="35">
        <v>1</v>
      </c>
      <c r="AV24" s="35">
        <f>AV111/$BA$111</f>
        <v>7.874015748031496E-3</v>
      </c>
      <c r="AW24" s="35">
        <f t="shared" ref="AW24:AZ24" si="63">AW111/$BA$111</f>
        <v>2.7559055118110236E-2</v>
      </c>
      <c r="AX24" s="35">
        <f t="shared" si="63"/>
        <v>0.80708661417322836</v>
      </c>
      <c r="AY24" s="35">
        <f t="shared" si="63"/>
        <v>7.874015748031496E-2</v>
      </c>
      <c r="AZ24" s="35">
        <f t="shared" si="63"/>
        <v>7.874015748031496E-2</v>
      </c>
      <c r="BA24" s="35">
        <v>1</v>
      </c>
      <c r="BB24" s="35">
        <f>BB111/$BF$111</f>
        <v>1.1811023622047244E-2</v>
      </c>
      <c r="BC24" s="35">
        <f t="shared" ref="BC24:BE24" si="64">BC111/$BF$111</f>
        <v>0.91338582677165359</v>
      </c>
      <c r="BD24" s="35">
        <f t="shared" si="64"/>
        <v>3.937007874015748E-3</v>
      </c>
      <c r="BE24" s="35">
        <f t="shared" si="64"/>
        <v>7.0866141732283464E-2</v>
      </c>
      <c r="BF24" s="35">
        <v>1</v>
      </c>
      <c r="BG24" s="35">
        <f>BG111/$BJ$111</f>
        <v>0.14173228346456693</v>
      </c>
      <c r="BH24" s="35">
        <f t="shared" ref="BH24:BI24" si="65">BH111/$BJ$111</f>
        <v>0.27559055118110237</v>
      </c>
      <c r="BI24" s="35">
        <f t="shared" si="65"/>
        <v>0.58267716535433067</v>
      </c>
      <c r="BJ24" s="35">
        <v>1</v>
      </c>
      <c r="BK24" s="63">
        <v>1</v>
      </c>
      <c r="BL24" s="4"/>
      <c r="BN24" s="4"/>
      <c r="BX24" s="2"/>
    </row>
    <row r="25" spans="1:76" x14ac:dyDescent="0.25">
      <c r="A25" s="469"/>
      <c r="B25" s="426"/>
      <c r="C25" s="426"/>
      <c r="D25" s="426" t="s">
        <v>12</v>
      </c>
      <c r="E25" s="426" t="s">
        <v>9</v>
      </c>
      <c r="F25" s="12" t="s">
        <v>10</v>
      </c>
      <c r="G25" s="35">
        <f t="shared" si="0"/>
        <v>0.97058823529411764</v>
      </c>
      <c r="H25" s="35">
        <f t="shared" si="1"/>
        <v>2.9411764705882353E-2</v>
      </c>
      <c r="I25" s="35">
        <v>1</v>
      </c>
      <c r="J25" s="35">
        <f t="shared" si="2"/>
        <v>0.39705882352941174</v>
      </c>
      <c r="K25" s="35">
        <f t="shared" si="3"/>
        <v>0.6029411764705882</v>
      </c>
      <c r="L25" s="35">
        <v>1</v>
      </c>
      <c r="M25" s="35">
        <f t="shared" si="4"/>
        <v>0.54411764705882348</v>
      </c>
      <c r="N25" s="35">
        <f t="shared" si="5"/>
        <v>0.45588235294117646</v>
      </c>
      <c r="O25" s="35">
        <v>1</v>
      </c>
      <c r="P25" s="21" t="s">
        <v>21</v>
      </c>
      <c r="Q25" s="21" t="s">
        <v>21</v>
      </c>
      <c r="R25" s="21" t="s">
        <v>21</v>
      </c>
      <c r="S25" s="35">
        <v>1</v>
      </c>
      <c r="T25" s="21" t="s">
        <v>21</v>
      </c>
      <c r="U25" s="21" t="s">
        <v>21</v>
      </c>
      <c r="V25" s="21" t="s">
        <v>21</v>
      </c>
      <c r="W25" s="35">
        <v>1</v>
      </c>
      <c r="X25" s="21" t="s">
        <v>21</v>
      </c>
      <c r="Y25" s="21" t="s">
        <v>21</v>
      </c>
      <c r="Z25" s="21" t="s">
        <v>21</v>
      </c>
      <c r="AA25" s="35">
        <v>1</v>
      </c>
      <c r="AB25" s="21" t="s">
        <v>21</v>
      </c>
      <c r="AC25" s="21" t="s">
        <v>21</v>
      </c>
      <c r="AD25" s="21" t="s">
        <v>21</v>
      </c>
      <c r="AE25" s="21" t="s">
        <v>21</v>
      </c>
      <c r="AF25" s="21" t="s">
        <v>21</v>
      </c>
      <c r="AG25" s="21" t="s">
        <v>21</v>
      </c>
      <c r="AH25" s="21" t="s">
        <v>21</v>
      </c>
      <c r="AI25" s="35">
        <v>1</v>
      </c>
      <c r="AJ25" s="21" t="s">
        <v>21</v>
      </c>
      <c r="AK25" s="21" t="s">
        <v>21</v>
      </c>
      <c r="AL25" s="21" t="s">
        <v>21</v>
      </c>
      <c r="AM25" s="35">
        <v>1</v>
      </c>
      <c r="AN25" s="21" t="s">
        <v>21</v>
      </c>
      <c r="AO25" s="21" t="s">
        <v>21</v>
      </c>
      <c r="AP25" s="21" t="s">
        <v>21</v>
      </c>
      <c r="AQ25" s="35">
        <v>1</v>
      </c>
      <c r="AR25" s="21" t="s">
        <v>21</v>
      </c>
      <c r="AS25" s="21" t="s">
        <v>21</v>
      </c>
      <c r="AT25" s="21" t="s">
        <v>21</v>
      </c>
      <c r="AU25" s="35">
        <v>1</v>
      </c>
      <c r="AV25" s="21" t="s">
        <v>21</v>
      </c>
      <c r="AW25" s="21" t="s">
        <v>21</v>
      </c>
      <c r="AX25" s="21" t="s">
        <v>21</v>
      </c>
      <c r="AY25" s="21" t="s">
        <v>21</v>
      </c>
      <c r="AZ25" s="21" t="s">
        <v>21</v>
      </c>
      <c r="BA25" s="35">
        <v>1</v>
      </c>
      <c r="BB25" s="21" t="s">
        <v>21</v>
      </c>
      <c r="BC25" s="21" t="s">
        <v>21</v>
      </c>
      <c r="BD25" s="21" t="s">
        <v>21</v>
      </c>
      <c r="BE25" s="21" t="s">
        <v>21</v>
      </c>
      <c r="BF25" s="35">
        <v>1</v>
      </c>
      <c r="BG25" s="21" t="s">
        <v>21</v>
      </c>
      <c r="BH25" s="21" t="s">
        <v>21</v>
      </c>
      <c r="BI25" s="21" t="s">
        <v>21</v>
      </c>
      <c r="BJ25" s="35">
        <v>1</v>
      </c>
      <c r="BK25" s="63">
        <v>1</v>
      </c>
      <c r="BL25" s="4"/>
      <c r="BN25" s="4"/>
      <c r="BX25" s="2"/>
    </row>
    <row r="26" spans="1:76" x14ac:dyDescent="0.25">
      <c r="A26" s="469"/>
      <c r="B26" s="426"/>
      <c r="C26" s="426"/>
      <c r="D26" s="426"/>
      <c r="E26" s="426"/>
      <c r="F26" s="12" t="s">
        <v>11</v>
      </c>
      <c r="G26" s="35">
        <f t="shared" si="0"/>
        <v>0.81132075471698117</v>
      </c>
      <c r="H26" s="35">
        <f t="shared" si="1"/>
        <v>0.18867924528301888</v>
      </c>
      <c r="I26" s="35">
        <v>1</v>
      </c>
      <c r="J26" s="35">
        <f t="shared" si="2"/>
        <v>0.32075471698113206</v>
      </c>
      <c r="K26" s="35">
        <f t="shared" si="3"/>
        <v>0.67924528301886788</v>
      </c>
      <c r="L26" s="35">
        <v>1</v>
      </c>
      <c r="M26" s="35">
        <f t="shared" si="4"/>
        <v>0.35849056603773582</v>
      </c>
      <c r="N26" s="35">
        <f t="shared" si="5"/>
        <v>0.64150943396226412</v>
      </c>
      <c r="O26" s="35">
        <v>1</v>
      </c>
      <c r="P26" s="21" t="s">
        <v>21</v>
      </c>
      <c r="Q26" s="21" t="s">
        <v>21</v>
      </c>
      <c r="R26" s="21" t="s">
        <v>21</v>
      </c>
      <c r="S26" s="35">
        <v>1</v>
      </c>
      <c r="T26" s="21" t="s">
        <v>21</v>
      </c>
      <c r="U26" s="21" t="s">
        <v>21</v>
      </c>
      <c r="V26" s="21" t="s">
        <v>21</v>
      </c>
      <c r="W26" s="35">
        <v>1</v>
      </c>
      <c r="X26" s="21" t="s">
        <v>21</v>
      </c>
      <c r="Y26" s="21" t="s">
        <v>21</v>
      </c>
      <c r="Z26" s="21" t="s">
        <v>21</v>
      </c>
      <c r="AA26" s="35">
        <v>1</v>
      </c>
      <c r="AB26" s="21" t="s">
        <v>21</v>
      </c>
      <c r="AC26" s="21" t="s">
        <v>21</v>
      </c>
      <c r="AD26" s="21" t="s">
        <v>21</v>
      </c>
      <c r="AE26" s="21" t="s">
        <v>21</v>
      </c>
      <c r="AF26" s="21" t="s">
        <v>21</v>
      </c>
      <c r="AG26" s="21" t="s">
        <v>21</v>
      </c>
      <c r="AH26" s="21" t="s">
        <v>21</v>
      </c>
      <c r="AI26" s="35">
        <v>1</v>
      </c>
      <c r="AJ26" s="21" t="s">
        <v>21</v>
      </c>
      <c r="AK26" s="21" t="s">
        <v>21</v>
      </c>
      <c r="AL26" s="21" t="s">
        <v>21</v>
      </c>
      <c r="AM26" s="35">
        <v>1</v>
      </c>
      <c r="AN26" s="21" t="s">
        <v>21</v>
      </c>
      <c r="AO26" s="21" t="s">
        <v>21</v>
      </c>
      <c r="AP26" s="21" t="s">
        <v>21</v>
      </c>
      <c r="AQ26" s="35">
        <v>1</v>
      </c>
      <c r="AR26" s="21" t="s">
        <v>21</v>
      </c>
      <c r="AS26" s="21" t="s">
        <v>21</v>
      </c>
      <c r="AT26" s="21" t="s">
        <v>21</v>
      </c>
      <c r="AU26" s="35">
        <v>1</v>
      </c>
      <c r="AV26" s="21" t="s">
        <v>21</v>
      </c>
      <c r="AW26" s="21" t="s">
        <v>21</v>
      </c>
      <c r="AX26" s="21" t="s">
        <v>21</v>
      </c>
      <c r="AY26" s="21" t="s">
        <v>21</v>
      </c>
      <c r="AZ26" s="21" t="s">
        <v>21</v>
      </c>
      <c r="BA26" s="35">
        <v>1</v>
      </c>
      <c r="BB26" s="21" t="s">
        <v>21</v>
      </c>
      <c r="BC26" s="21" t="s">
        <v>21</v>
      </c>
      <c r="BD26" s="21" t="s">
        <v>21</v>
      </c>
      <c r="BE26" s="21" t="s">
        <v>21</v>
      </c>
      <c r="BF26" s="35">
        <v>1</v>
      </c>
      <c r="BG26" s="21" t="s">
        <v>21</v>
      </c>
      <c r="BH26" s="21" t="s">
        <v>21</v>
      </c>
      <c r="BI26" s="21" t="s">
        <v>21</v>
      </c>
      <c r="BJ26" s="35">
        <v>1</v>
      </c>
      <c r="BK26" s="63">
        <v>1</v>
      </c>
      <c r="BL26" s="4"/>
      <c r="BN26" s="4"/>
      <c r="BX26" s="2"/>
    </row>
    <row r="27" spans="1:76" x14ac:dyDescent="0.25">
      <c r="A27" s="469"/>
      <c r="B27" s="426"/>
      <c r="C27" s="426"/>
      <c r="D27" s="426"/>
      <c r="E27" s="426"/>
      <c r="F27" s="12" t="s">
        <v>0</v>
      </c>
      <c r="G27" s="35">
        <f t="shared" si="0"/>
        <v>0.90082644628099173</v>
      </c>
      <c r="H27" s="35">
        <f t="shared" si="1"/>
        <v>9.9173553719008267E-2</v>
      </c>
      <c r="I27" s="35">
        <v>1</v>
      </c>
      <c r="J27" s="35">
        <f t="shared" si="2"/>
        <v>0.36363636363636365</v>
      </c>
      <c r="K27" s="35">
        <f t="shared" si="3"/>
        <v>0.63636363636363635</v>
      </c>
      <c r="L27" s="35">
        <v>1</v>
      </c>
      <c r="M27" s="35">
        <f t="shared" si="4"/>
        <v>0.46280991735537191</v>
      </c>
      <c r="N27" s="35">
        <f t="shared" si="5"/>
        <v>0.53719008264462809</v>
      </c>
      <c r="O27" s="35">
        <v>1</v>
      </c>
      <c r="P27" s="35">
        <f>P114/$S$114</f>
        <v>4.9586776859504134E-2</v>
      </c>
      <c r="Q27" s="35">
        <f t="shared" ref="Q27:R27" si="66">Q114/$S$114</f>
        <v>3.3057851239669422E-2</v>
      </c>
      <c r="R27" s="35">
        <f t="shared" si="66"/>
        <v>0.9173553719008265</v>
      </c>
      <c r="S27" s="35">
        <v>1</v>
      </c>
      <c r="T27" s="35">
        <f>T114/$W$114</f>
        <v>4.9586776859504134E-2</v>
      </c>
      <c r="U27" s="35">
        <f t="shared" ref="U27" si="67">U114/$W$114</f>
        <v>0.7024793388429752</v>
      </c>
      <c r="V27" s="35">
        <f>V114/$W$114</f>
        <v>0.24793388429752067</v>
      </c>
      <c r="W27" s="35">
        <v>1</v>
      </c>
      <c r="X27" s="35">
        <f>X114/$AA$114</f>
        <v>0.11570247933884298</v>
      </c>
      <c r="Y27" s="35">
        <f t="shared" ref="Y27" si="68">Y114/$AA$114</f>
        <v>0.14049586776859505</v>
      </c>
      <c r="Z27" s="35">
        <f>Z114/$AA$114</f>
        <v>0.74380165289256195</v>
      </c>
      <c r="AA27" s="35">
        <v>1</v>
      </c>
      <c r="AB27" s="35">
        <f>AB114/$AI$114</f>
        <v>8.2644628099173556E-3</v>
      </c>
      <c r="AC27" s="35">
        <f t="shared" ref="AC27:AH27" si="69">AC114/$AI$114</f>
        <v>0.81818181818181823</v>
      </c>
      <c r="AD27" s="35">
        <f t="shared" si="69"/>
        <v>3.3057851239669422E-2</v>
      </c>
      <c r="AE27" s="35">
        <f t="shared" si="69"/>
        <v>8.2644628099173556E-2</v>
      </c>
      <c r="AF27" s="35">
        <f t="shared" si="69"/>
        <v>0</v>
      </c>
      <c r="AG27" s="35">
        <f t="shared" si="69"/>
        <v>1.6528925619834711E-2</v>
      </c>
      <c r="AH27" s="35">
        <f t="shared" si="69"/>
        <v>4.1322314049586778E-2</v>
      </c>
      <c r="AI27" s="35">
        <v>1</v>
      </c>
      <c r="AJ27" s="35">
        <f>AJ114/$AM$114</f>
        <v>2.4793388429752067E-2</v>
      </c>
      <c r="AK27" s="35">
        <f t="shared" ref="AK27:AL27" si="70">AK114/$AM$114</f>
        <v>0.78512396694214881</v>
      </c>
      <c r="AL27" s="35">
        <f t="shared" si="70"/>
        <v>0.19008264462809918</v>
      </c>
      <c r="AM27" s="35">
        <v>1</v>
      </c>
      <c r="AN27" s="35">
        <f>AN114/$AQ$114</f>
        <v>8.2644628099173556E-2</v>
      </c>
      <c r="AO27" s="35">
        <f t="shared" ref="AO27:AP27" si="71">AO114/$AQ$114</f>
        <v>0.69421487603305787</v>
      </c>
      <c r="AP27" s="35">
        <f t="shared" si="71"/>
        <v>0.2231404958677686</v>
      </c>
      <c r="AQ27" s="35">
        <v>1</v>
      </c>
      <c r="AR27" s="35">
        <f>AR114/$AU$114</f>
        <v>0.13223140495867769</v>
      </c>
      <c r="AS27" s="35">
        <f t="shared" ref="AS27:AT27" si="72">AS114/$AU$114</f>
        <v>0.6198347107438017</v>
      </c>
      <c r="AT27" s="35">
        <f t="shared" si="72"/>
        <v>0.24793388429752067</v>
      </c>
      <c r="AU27" s="35">
        <v>1</v>
      </c>
      <c r="AV27" s="35">
        <f>AV114/$BA$114</f>
        <v>0</v>
      </c>
      <c r="AW27" s="35">
        <f t="shared" ref="AW27:AZ27" si="73">AW114/$BA$114</f>
        <v>2.4793388429752067E-2</v>
      </c>
      <c r="AX27" s="35">
        <f t="shared" si="73"/>
        <v>0.93388429752066116</v>
      </c>
      <c r="AY27" s="35">
        <f t="shared" si="73"/>
        <v>1.6528925619834711E-2</v>
      </c>
      <c r="AZ27" s="35">
        <f t="shared" si="73"/>
        <v>2.4793388429752067E-2</v>
      </c>
      <c r="BA27" s="35">
        <v>1</v>
      </c>
      <c r="BB27" s="35">
        <f>BB114/$BF$114</f>
        <v>0</v>
      </c>
      <c r="BC27" s="35">
        <f t="shared" ref="BC27:BE27" si="74">BC114/$BF$114</f>
        <v>0.98347107438016534</v>
      </c>
      <c r="BD27" s="35">
        <f t="shared" si="74"/>
        <v>0</v>
      </c>
      <c r="BE27" s="35">
        <f t="shared" si="74"/>
        <v>1.6528925619834711E-2</v>
      </c>
      <c r="BF27" s="35">
        <v>1</v>
      </c>
      <c r="BG27" s="35">
        <f>BG114/$BJ$114</f>
        <v>7.43801652892562E-2</v>
      </c>
      <c r="BH27" s="35">
        <f t="shared" ref="BH27:BI27" si="75">BH114/$BJ$114</f>
        <v>0.45454545454545453</v>
      </c>
      <c r="BI27" s="35">
        <f t="shared" si="75"/>
        <v>0.47107438016528924</v>
      </c>
      <c r="BJ27" s="35">
        <v>1</v>
      </c>
      <c r="BK27" s="63">
        <v>1</v>
      </c>
      <c r="BL27" s="4"/>
      <c r="BN27" s="4"/>
      <c r="BX27" s="2"/>
    </row>
    <row r="28" spans="1:76" x14ac:dyDescent="0.25">
      <c r="A28" s="469"/>
      <c r="B28" s="426"/>
      <c r="C28" s="426"/>
      <c r="D28" s="426" t="s">
        <v>0</v>
      </c>
      <c r="E28" s="426" t="s">
        <v>9</v>
      </c>
      <c r="F28" s="12" t="s">
        <v>10</v>
      </c>
      <c r="G28" s="35">
        <f t="shared" si="0"/>
        <v>0.87447698744769875</v>
      </c>
      <c r="H28" s="35">
        <f t="shared" si="1"/>
        <v>0.12552301255230125</v>
      </c>
      <c r="I28" s="35">
        <v>1</v>
      </c>
      <c r="J28" s="35">
        <f t="shared" si="2"/>
        <v>0.36401673640167365</v>
      </c>
      <c r="K28" s="35">
        <f t="shared" si="3"/>
        <v>0.63598326359832635</v>
      </c>
      <c r="L28" s="35">
        <v>1</v>
      </c>
      <c r="M28" s="35">
        <f t="shared" si="4"/>
        <v>0.502092050209205</v>
      </c>
      <c r="N28" s="35">
        <f t="shared" si="5"/>
        <v>0.497907949790795</v>
      </c>
      <c r="O28" s="35">
        <v>1</v>
      </c>
      <c r="P28" s="21" t="s">
        <v>21</v>
      </c>
      <c r="Q28" s="21" t="s">
        <v>21</v>
      </c>
      <c r="R28" s="21" t="s">
        <v>21</v>
      </c>
      <c r="S28" s="35">
        <v>1</v>
      </c>
      <c r="T28" s="21" t="s">
        <v>21</v>
      </c>
      <c r="U28" s="21" t="s">
        <v>21</v>
      </c>
      <c r="V28" s="21" t="s">
        <v>21</v>
      </c>
      <c r="W28" s="35">
        <v>1</v>
      </c>
      <c r="X28" s="21" t="s">
        <v>21</v>
      </c>
      <c r="Y28" s="21" t="s">
        <v>21</v>
      </c>
      <c r="Z28" s="21" t="s">
        <v>21</v>
      </c>
      <c r="AA28" s="35">
        <v>1</v>
      </c>
      <c r="AB28" s="21" t="s">
        <v>21</v>
      </c>
      <c r="AC28" s="21" t="s">
        <v>21</v>
      </c>
      <c r="AD28" s="21" t="s">
        <v>21</v>
      </c>
      <c r="AE28" s="21" t="s">
        <v>21</v>
      </c>
      <c r="AF28" s="21" t="s">
        <v>21</v>
      </c>
      <c r="AG28" s="21" t="s">
        <v>21</v>
      </c>
      <c r="AH28" s="21" t="s">
        <v>21</v>
      </c>
      <c r="AI28" s="35">
        <v>1</v>
      </c>
      <c r="AJ28" s="21" t="s">
        <v>21</v>
      </c>
      <c r="AK28" s="21" t="s">
        <v>21</v>
      </c>
      <c r="AL28" s="21" t="s">
        <v>21</v>
      </c>
      <c r="AM28" s="35">
        <v>1</v>
      </c>
      <c r="AN28" s="21" t="s">
        <v>21</v>
      </c>
      <c r="AO28" s="21" t="s">
        <v>21</v>
      </c>
      <c r="AP28" s="21" t="s">
        <v>21</v>
      </c>
      <c r="AQ28" s="35">
        <v>1</v>
      </c>
      <c r="AR28" s="21" t="s">
        <v>21</v>
      </c>
      <c r="AS28" s="21" t="s">
        <v>21</v>
      </c>
      <c r="AT28" s="21" t="s">
        <v>21</v>
      </c>
      <c r="AU28" s="35">
        <v>1</v>
      </c>
      <c r="AV28" s="21" t="s">
        <v>21</v>
      </c>
      <c r="AW28" s="21" t="s">
        <v>21</v>
      </c>
      <c r="AX28" s="21" t="s">
        <v>21</v>
      </c>
      <c r="AY28" s="21" t="s">
        <v>21</v>
      </c>
      <c r="AZ28" s="21" t="s">
        <v>21</v>
      </c>
      <c r="BA28" s="35">
        <v>1</v>
      </c>
      <c r="BB28" s="21" t="s">
        <v>21</v>
      </c>
      <c r="BC28" s="21" t="s">
        <v>21</v>
      </c>
      <c r="BD28" s="21" t="s">
        <v>21</v>
      </c>
      <c r="BE28" s="21" t="s">
        <v>21</v>
      </c>
      <c r="BF28" s="35">
        <v>1</v>
      </c>
      <c r="BG28" s="21" t="s">
        <v>21</v>
      </c>
      <c r="BH28" s="21" t="s">
        <v>21</v>
      </c>
      <c r="BI28" s="21" t="s">
        <v>21</v>
      </c>
      <c r="BJ28" s="35">
        <v>1</v>
      </c>
      <c r="BK28" s="63">
        <v>1</v>
      </c>
      <c r="BL28" s="4"/>
      <c r="BN28" s="4"/>
      <c r="BX28" s="2"/>
    </row>
    <row r="29" spans="1:76" x14ac:dyDescent="0.25">
      <c r="A29" s="469"/>
      <c r="B29" s="426"/>
      <c r="C29" s="426"/>
      <c r="D29" s="426"/>
      <c r="E29" s="426"/>
      <c r="F29" s="12" t="s">
        <v>11</v>
      </c>
      <c r="G29" s="35">
        <f t="shared" si="0"/>
        <v>0.74233128834355833</v>
      </c>
      <c r="H29" s="35">
        <f t="shared" si="1"/>
        <v>0.25766871165644173</v>
      </c>
      <c r="I29" s="35">
        <v>1</v>
      </c>
      <c r="J29" s="35">
        <f t="shared" si="2"/>
        <v>0.26993865030674846</v>
      </c>
      <c r="K29" s="35">
        <f t="shared" si="3"/>
        <v>0.73006134969325154</v>
      </c>
      <c r="L29" s="35">
        <v>1</v>
      </c>
      <c r="M29" s="35">
        <f t="shared" si="4"/>
        <v>0.32515337423312884</v>
      </c>
      <c r="N29" s="35">
        <f t="shared" si="5"/>
        <v>0.67484662576687116</v>
      </c>
      <c r="O29" s="35">
        <v>1</v>
      </c>
      <c r="P29" s="21" t="s">
        <v>21</v>
      </c>
      <c r="Q29" s="21" t="s">
        <v>21</v>
      </c>
      <c r="R29" s="21" t="s">
        <v>21</v>
      </c>
      <c r="S29" s="35">
        <v>1</v>
      </c>
      <c r="T29" s="21" t="s">
        <v>21</v>
      </c>
      <c r="U29" s="21" t="s">
        <v>21</v>
      </c>
      <c r="V29" s="21" t="s">
        <v>21</v>
      </c>
      <c r="W29" s="35">
        <v>1</v>
      </c>
      <c r="X29" s="21" t="s">
        <v>21</v>
      </c>
      <c r="Y29" s="21" t="s">
        <v>21</v>
      </c>
      <c r="Z29" s="21" t="s">
        <v>21</v>
      </c>
      <c r="AA29" s="35">
        <v>1</v>
      </c>
      <c r="AB29" s="21" t="s">
        <v>21</v>
      </c>
      <c r="AC29" s="21" t="s">
        <v>21</v>
      </c>
      <c r="AD29" s="21" t="s">
        <v>21</v>
      </c>
      <c r="AE29" s="21" t="s">
        <v>21</v>
      </c>
      <c r="AF29" s="21" t="s">
        <v>21</v>
      </c>
      <c r="AG29" s="21" t="s">
        <v>21</v>
      </c>
      <c r="AH29" s="21" t="s">
        <v>21</v>
      </c>
      <c r="AI29" s="35">
        <v>1</v>
      </c>
      <c r="AJ29" s="21" t="s">
        <v>21</v>
      </c>
      <c r="AK29" s="21" t="s">
        <v>21</v>
      </c>
      <c r="AL29" s="21" t="s">
        <v>21</v>
      </c>
      <c r="AM29" s="35">
        <v>1</v>
      </c>
      <c r="AN29" s="21" t="s">
        <v>21</v>
      </c>
      <c r="AO29" s="21" t="s">
        <v>21</v>
      </c>
      <c r="AP29" s="21" t="s">
        <v>21</v>
      </c>
      <c r="AQ29" s="35">
        <v>1</v>
      </c>
      <c r="AR29" s="21" t="s">
        <v>21</v>
      </c>
      <c r="AS29" s="21" t="s">
        <v>21</v>
      </c>
      <c r="AT29" s="21" t="s">
        <v>21</v>
      </c>
      <c r="AU29" s="35">
        <v>1</v>
      </c>
      <c r="AV29" s="21" t="s">
        <v>21</v>
      </c>
      <c r="AW29" s="21" t="s">
        <v>21</v>
      </c>
      <c r="AX29" s="21" t="s">
        <v>21</v>
      </c>
      <c r="AY29" s="21" t="s">
        <v>21</v>
      </c>
      <c r="AZ29" s="21" t="s">
        <v>21</v>
      </c>
      <c r="BA29" s="35">
        <v>1</v>
      </c>
      <c r="BB29" s="21" t="s">
        <v>21</v>
      </c>
      <c r="BC29" s="21" t="s">
        <v>21</v>
      </c>
      <c r="BD29" s="21" t="s">
        <v>21</v>
      </c>
      <c r="BE29" s="21" t="s">
        <v>21</v>
      </c>
      <c r="BF29" s="35">
        <v>1</v>
      </c>
      <c r="BG29" s="21" t="s">
        <v>21</v>
      </c>
      <c r="BH29" s="21" t="s">
        <v>21</v>
      </c>
      <c r="BI29" s="21" t="s">
        <v>21</v>
      </c>
      <c r="BJ29" s="35">
        <v>1</v>
      </c>
      <c r="BK29" s="63">
        <v>1</v>
      </c>
      <c r="BL29" s="4"/>
      <c r="BN29" s="4"/>
      <c r="BX29" s="2"/>
    </row>
    <row r="30" spans="1:76" x14ac:dyDescent="0.25">
      <c r="A30" s="469"/>
      <c r="B30" s="426"/>
      <c r="C30" s="426"/>
      <c r="D30" s="426"/>
      <c r="E30" s="426"/>
      <c r="F30" s="12" t="s">
        <v>0</v>
      </c>
      <c r="G30" s="35">
        <f t="shared" si="0"/>
        <v>0.82089552238805974</v>
      </c>
      <c r="H30" s="35">
        <f t="shared" si="1"/>
        <v>0.17910447761194029</v>
      </c>
      <c r="I30" s="35">
        <v>1</v>
      </c>
      <c r="J30" s="35">
        <f t="shared" si="2"/>
        <v>0.32587064676616917</v>
      </c>
      <c r="K30" s="35">
        <f t="shared" si="3"/>
        <v>0.67412935323383083</v>
      </c>
      <c r="L30" s="35">
        <v>1</v>
      </c>
      <c r="M30" s="35">
        <f t="shared" si="4"/>
        <v>0.43034825870646765</v>
      </c>
      <c r="N30" s="35">
        <f t="shared" si="5"/>
        <v>0.56965174129353235</v>
      </c>
      <c r="O30" s="35">
        <v>1</v>
      </c>
      <c r="P30" s="35">
        <f>P117/$S$117</f>
        <v>0.16417910447761194</v>
      </c>
      <c r="Q30" s="35">
        <f t="shared" ref="Q30:R30" si="76">Q117/$S$117</f>
        <v>7.4626865671641784E-2</v>
      </c>
      <c r="R30" s="35">
        <f t="shared" si="76"/>
        <v>0.76119402985074625</v>
      </c>
      <c r="S30" s="35">
        <v>1</v>
      </c>
      <c r="T30" s="35">
        <f>T117/$W$117</f>
        <v>0.13184079601990051</v>
      </c>
      <c r="U30" s="35">
        <f t="shared" ref="U30" si="77">U117/$W$117</f>
        <v>0.58457711442786064</v>
      </c>
      <c r="V30" s="35">
        <f>V117/$W$117</f>
        <v>0.28358208955223879</v>
      </c>
      <c r="W30" s="35">
        <v>1</v>
      </c>
      <c r="X30" s="35">
        <f>X117/$AA$117</f>
        <v>0.16417910447761194</v>
      </c>
      <c r="Y30" s="35">
        <f t="shared" ref="Y30" si="78">Y117/$AA$117</f>
        <v>0.26865671641791045</v>
      </c>
      <c r="Z30" s="35">
        <f>Z117/$AA$117</f>
        <v>0.56716417910447758</v>
      </c>
      <c r="AA30" s="35">
        <v>1</v>
      </c>
      <c r="AB30" s="35">
        <f>AB117/$AI$117</f>
        <v>0.11442786069651742</v>
      </c>
      <c r="AC30" s="35">
        <f t="shared" ref="AC30:AH30" si="79">AC117/$AI$117</f>
        <v>0.53980099502487566</v>
      </c>
      <c r="AD30" s="35">
        <f t="shared" si="79"/>
        <v>5.4726368159203981E-2</v>
      </c>
      <c r="AE30" s="35">
        <f t="shared" si="79"/>
        <v>0.13432835820895522</v>
      </c>
      <c r="AF30" s="35">
        <f t="shared" si="79"/>
        <v>2.4875621890547265E-2</v>
      </c>
      <c r="AG30" s="35">
        <f t="shared" si="79"/>
        <v>9.9502487562189053E-3</v>
      </c>
      <c r="AH30" s="35">
        <f t="shared" si="79"/>
        <v>0.12189054726368159</v>
      </c>
      <c r="AI30" s="35">
        <v>1</v>
      </c>
      <c r="AJ30" s="35">
        <f>AJ117/$AM$117</f>
        <v>8.45771144278607E-2</v>
      </c>
      <c r="AK30" s="35">
        <f t="shared" ref="AK30:AL30" si="80">AK117/$AM$117</f>
        <v>0.70398009950248752</v>
      </c>
      <c r="AL30" s="35">
        <f t="shared" si="80"/>
        <v>0.21144278606965175</v>
      </c>
      <c r="AM30" s="35">
        <v>1</v>
      </c>
      <c r="AN30" s="35">
        <f>AN117/$AQ$117</f>
        <v>0.24378109452736318</v>
      </c>
      <c r="AO30" s="35">
        <f t="shared" ref="AO30:AP30" si="81">AO117/$AQ$117</f>
        <v>0.43781094527363185</v>
      </c>
      <c r="AP30" s="35">
        <f t="shared" si="81"/>
        <v>0.31840796019900497</v>
      </c>
      <c r="AQ30" s="35">
        <v>1</v>
      </c>
      <c r="AR30" s="35">
        <f>AR117/$AU$117</f>
        <v>0.22885572139303484</v>
      </c>
      <c r="AS30" s="35">
        <f t="shared" ref="AS30:AT30" si="82">AS117/$AU$117</f>
        <v>0.35074626865671643</v>
      </c>
      <c r="AT30" s="35">
        <f t="shared" si="82"/>
        <v>0.42039800995024873</v>
      </c>
      <c r="AU30" s="35">
        <v>1</v>
      </c>
      <c r="AV30" s="35">
        <f>AV117/$BA$117</f>
        <v>4.9751243781094526E-3</v>
      </c>
      <c r="AW30" s="35">
        <f t="shared" ref="AW30:AZ30" si="83">AW117/$BA$117</f>
        <v>2.4875621890547265E-2</v>
      </c>
      <c r="AX30" s="35">
        <f t="shared" si="83"/>
        <v>0.84825870646766166</v>
      </c>
      <c r="AY30" s="35">
        <f t="shared" si="83"/>
        <v>6.4676616915422883E-2</v>
      </c>
      <c r="AZ30" s="35">
        <f t="shared" si="83"/>
        <v>5.721393034825871E-2</v>
      </c>
      <c r="BA30" s="35">
        <v>1</v>
      </c>
      <c r="BB30" s="35">
        <f>BB117/$BF$117</f>
        <v>1.2437810945273632E-2</v>
      </c>
      <c r="BC30" s="35">
        <f t="shared" ref="BC30:BE30" si="84">BC117/$BF$117</f>
        <v>0.92786069651741299</v>
      </c>
      <c r="BD30" s="35">
        <f t="shared" si="84"/>
        <v>2.4875621890547263E-3</v>
      </c>
      <c r="BE30" s="35">
        <f t="shared" si="84"/>
        <v>5.721393034825871E-2</v>
      </c>
      <c r="BF30" s="35">
        <v>1</v>
      </c>
      <c r="BG30" s="35">
        <f>BG117/$BJ$117</f>
        <v>0.12686567164179105</v>
      </c>
      <c r="BH30" s="35">
        <f t="shared" ref="BH30:BI30" si="85">BH117/$BJ$117</f>
        <v>0.33333333333333331</v>
      </c>
      <c r="BI30" s="35">
        <f t="shared" si="85"/>
        <v>0.53980099502487566</v>
      </c>
      <c r="BJ30" s="35">
        <v>1</v>
      </c>
      <c r="BK30" s="63">
        <v>1</v>
      </c>
      <c r="BL30" s="4"/>
      <c r="BN30" s="4"/>
      <c r="BX30" s="2"/>
    </row>
    <row r="31" spans="1:76" x14ac:dyDescent="0.25">
      <c r="A31" s="469"/>
      <c r="B31" s="426" t="s">
        <v>15</v>
      </c>
      <c r="C31" s="426" t="s">
        <v>7</v>
      </c>
      <c r="D31" s="426" t="s">
        <v>14</v>
      </c>
      <c r="E31" s="426" t="s">
        <v>9</v>
      </c>
      <c r="F31" s="12" t="s">
        <v>10</v>
      </c>
      <c r="G31" s="35">
        <f>G118/I118</f>
        <v>0.74</v>
      </c>
      <c r="H31" s="35">
        <f t="shared" si="1"/>
        <v>0.26</v>
      </c>
      <c r="I31" s="35">
        <v>1</v>
      </c>
      <c r="J31" s="35">
        <f t="shared" si="2"/>
        <v>0.3</v>
      </c>
      <c r="K31" s="35">
        <f t="shared" si="3"/>
        <v>0.7</v>
      </c>
      <c r="L31" s="35">
        <v>1</v>
      </c>
      <c r="M31" s="35">
        <f t="shared" si="4"/>
        <v>0.5</v>
      </c>
      <c r="N31" s="35">
        <f t="shared" si="5"/>
        <v>0.5</v>
      </c>
      <c r="O31" s="35">
        <v>1</v>
      </c>
      <c r="P31" s="21" t="s">
        <v>21</v>
      </c>
      <c r="Q31" s="21" t="s">
        <v>21</v>
      </c>
      <c r="R31" s="21" t="s">
        <v>21</v>
      </c>
      <c r="S31" s="35">
        <v>1</v>
      </c>
      <c r="T31" s="21" t="s">
        <v>21</v>
      </c>
      <c r="U31" s="21" t="s">
        <v>21</v>
      </c>
      <c r="V31" s="21" t="s">
        <v>21</v>
      </c>
      <c r="W31" s="35">
        <v>1</v>
      </c>
      <c r="X31" s="21" t="s">
        <v>21</v>
      </c>
      <c r="Y31" s="21" t="s">
        <v>21</v>
      </c>
      <c r="Z31" s="21" t="s">
        <v>21</v>
      </c>
      <c r="AA31" s="35">
        <v>1</v>
      </c>
      <c r="AB31" s="21" t="s">
        <v>21</v>
      </c>
      <c r="AC31" s="21" t="s">
        <v>21</v>
      </c>
      <c r="AD31" s="21" t="s">
        <v>21</v>
      </c>
      <c r="AE31" s="21" t="s">
        <v>21</v>
      </c>
      <c r="AF31" s="21" t="s">
        <v>21</v>
      </c>
      <c r="AG31" s="21" t="s">
        <v>21</v>
      </c>
      <c r="AH31" s="21" t="s">
        <v>21</v>
      </c>
      <c r="AI31" s="35">
        <v>1</v>
      </c>
      <c r="AJ31" s="21" t="s">
        <v>21</v>
      </c>
      <c r="AK31" s="21" t="s">
        <v>21</v>
      </c>
      <c r="AL31" s="21" t="s">
        <v>21</v>
      </c>
      <c r="AM31" s="35">
        <v>1</v>
      </c>
      <c r="AN31" s="21" t="s">
        <v>21</v>
      </c>
      <c r="AO31" s="21" t="s">
        <v>21</v>
      </c>
      <c r="AP31" s="21" t="s">
        <v>21</v>
      </c>
      <c r="AQ31" s="35">
        <v>1</v>
      </c>
      <c r="AR31" s="21" t="s">
        <v>21</v>
      </c>
      <c r="AS31" s="21" t="s">
        <v>21</v>
      </c>
      <c r="AT31" s="21" t="s">
        <v>21</v>
      </c>
      <c r="AU31" s="35">
        <v>1</v>
      </c>
      <c r="AV31" s="21" t="s">
        <v>21</v>
      </c>
      <c r="AW31" s="21" t="s">
        <v>21</v>
      </c>
      <c r="AX31" s="21" t="s">
        <v>21</v>
      </c>
      <c r="AY31" s="21" t="s">
        <v>21</v>
      </c>
      <c r="AZ31" s="21" t="s">
        <v>21</v>
      </c>
      <c r="BA31" s="35">
        <v>1</v>
      </c>
      <c r="BB31" s="21" t="s">
        <v>21</v>
      </c>
      <c r="BC31" s="21" t="s">
        <v>21</v>
      </c>
      <c r="BD31" s="21" t="s">
        <v>21</v>
      </c>
      <c r="BE31" s="21" t="s">
        <v>21</v>
      </c>
      <c r="BF31" s="35">
        <v>1</v>
      </c>
      <c r="BG31" s="21" t="s">
        <v>21</v>
      </c>
      <c r="BH31" s="21" t="s">
        <v>21</v>
      </c>
      <c r="BI31" s="21" t="s">
        <v>21</v>
      </c>
      <c r="BJ31" s="35">
        <v>1</v>
      </c>
      <c r="BK31" s="63">
        <v>1</v>
      </c>
      <c r="BL31" s="4"/>
      <c r="BN31" s="4"/>
      <c r="BX31" s="2"/>
    </row>
    <row r="32" spans="1:76" x14ac:dyDescent="0.25">
      <c r="A32" s="469"/>
      <c r="B32" s="426"/>
      <c r="C32" s="426"/>
      <c r="D32" s="426"/>
      <c r="E32" s="426"/>
      <c r="F32" s="12" t="s">
        <v>11</v>
      </c>
      <c r="G32" s="35">
        <f t="shared" si="0"/>
        <v>0.54639175257731953</v>
      </c>
      <c r="H32" s="35">
        <f t="shared" si="1"/>
        <v>0.45360824742268041</v>
      </c>
      <c r="I32" s="35">
        <v>1</v>
      </c>
      <c r="J32" s="35">
        <f t="shared" si="2"/>
        <v>0.16494845360824742</v>
      </c>
      <c r="K32" s="35">
        <f t="shared" si="3"/>
        <v>0.83505154639175261</v>
      </c>
      <c r="L32" s="35">
        <v>1</v>
      </c>
      <c r="M32" s="35">
        <f t="shared" si="4"/>
        <v>0.32989690721649484</v>
      </c>
      <c r="N32" s="35">
        <f t="shared" si="5"/>
        <v>0.67010309278350511</v>
      </c>
      <c r="O32" s="35">
        <v>1</v>
      </c>
      <c r="P32" s="21" t="s">
        <v>21</v>
      </c>
      <c r="Q32" s="21" t="s">
        <v>21</v>
      </c>
      <c r="R32" s="21" t="s">
        <v>21</v>
      </c>
      <c r="S32" s="35">
        <v>1</v>
      </c>
      <c r="T32" s="21" t="s">
        <v>21</v>
      </c>
      <c r="U32" s="21" t="s">
        <v>21</v>
      </c>
      <c r="V32" s="21" t="s">
        <v>21</v>
      </c>
      <c r="W32" s="35">
        <v>1</v>
      </c>
      <c r="X32" s="21" t="s">
        <v>21</v>
      </c>
      <c r="Y32" s="21" t="s">
        <v>21</v>
      </c>
      <c r="Z32" s="21" t="s">
        <v>21</v>
      </c>
      <c r="AA32" s="35">
        <v>1</v>
      </c>
      <c r="AB32" s="21" t="s">
        <v>21</v>
      </c>
      <c r="AC32" s="21" t="s">
        <v>21</v>
      </c>
      <c r="AD32" s="21" t="s">
        <v>21</v>
      </c>
      <c r="AE32" s="21" t="s">
        <v>21</v>
      </c>
      <c r="AF32" s="21" t="s">
        <v>21</v>
      </c>
      <c r="AG32" s="21" t="s">
        <v>21</v>
      </c>
      <c r="AH32" s="21" t="s">
        <v>21</v>
      </c>
      <c r="AI32" s="35">
        <v>1</v>
      </c>
      <c r="AJ32" s="21" t="s">
        <v>21</v>
      </c>
      <c r="AK32" s="21" t="s">
        <v>21</v>
      </c>
      <c r="AL32" s="21" t="s">
        <v>21</v>
      </c>
      <c r="AM32" s="35">
        <v>1</v>
      </c>
      <c r="AN32" s="21" t="s">
        <v>21</v>
      </c>
      <c r="AO32" s="21" t="s">
        <v>21</v>
      </c>
      <c r="AP32" s="21" t="s">
        <v>21</v>
      </c>
      <c r="AQ32" s="35">
        <v>1</v>
      </c>
      <c r="AR32" s="21" t="s">
        <v>21</v>
      </c>
      <c r="AS32" s="21" t="s">
        <v>21</v>
      </c>
      <c r="AT32" s="21" t="s">
        <v>21</v>
      </c>
      <c r="AU32" s="35">
        <v>1</v>
      </c>
      <c r="AV32" s="21" t="s">
        <v>21</v>
      </c>
      <c r="AW32" s="21" t="s">
        <v>21</v>
      </c>
      <c r="AX32" s="21" t="s">
        <v>21</v>
      </c>
      <c r="AY32" s="21" t="s">
        <v>21</v>
      </c>
      <c r="AZ32" s="21" t="s">
        <v>21</v>
      </c>
      <c r="BA32" s="35">
        <v>1</v>
      </c>
      <c r="BB32" s="21" t="s">
        <v>21</v>
      </c>
      <c r="BC32" s="21" t="s">
        <v>21</v>
      </c>
      <c r="BD32" s="21" t="s">
        <v>21</v>
      </c>
      <c r="BE32" s="21" t="s">
        <v>21</v>
      </c>
      <c r="BF32" s="35">
        <v>1</v>
      </c>
      <c r="BG32" s="21" t="s">
        <v>21</v>
      </c>
      <c r="BH32" s="21" t="s">
        <v>21</v>
      </c>
      <c r="BI32" s="21" t="s">
        <v>21</v>
      </c>
      <c r="BJ32" s="35">
        <v>1</v>
      </c>
      <c r="BK32" s="63">
        <v>1</v>
      </c>
      <c r="BL32" s="4"/>
      <c r="BN32" s="4"/>
      <c r="BX32" s="2"/>
    </row>
    <row r="33" spans="1:16384" x14ac:dyDescent="0.25">
      <c r="A33" s="469"/>
      <c r="B33" s="426"/>
      <c r="C33" s="426"/>
      <c r="D33" s="426"/>
      <c r="E33" s="426"/>
      <c r="F33" s="12" t="s">
        <v>0</v>
      </c>
      <c r="G33" s="35">
        <f t="shared" si="0"/>
        <v>0.64467005076142136</v>
      </c>
      <c r="H33" s="35">
        <f t="shared" si="1"/>
        <v>0.35532994923857869</v>
      </c>
      <c r="I33" s="35">
        <v>1</v>
      </c>
      <c r="J33" s="35">
        <f t="shared" si="2"/>
        <v>0.233502538071066</v>
      </c>
      <c r="K33" s="35">
        <f t="shared" si="3"/>
        <v>0.76649746192893398</v>
      </c>
      <c r="L33" s="35">
        <v>1</v>
      </c>
      <c r="M33" s="35">
        <f t="shared" si="4"/>
        <v>0.41624365482233505</v>
      </c>
      <c r="N33" s="35">
        <f t="shared" si="5"/>
        <v>0.58375634517766495</v>
      </c>
      <c r="O33" s="35">
        <v>1</v>
      </c>
      <c r="P33" s="35">
        <f>P120/$S$120</f>
        <v>0.3350253807106599</v>
      </c>
      <c r="Q33" s="35">
        <f t="shared" ref="Q33:R33" si="86">Q120/$S$120</f>
        <v>8.6294416243654817E-2</v>
      </c>
      <c r="R33" s="35">
        <f t="shared" si="86"/>
        <v>0.57868020304568524</v>
      </c>
      <c r="S33" s="35">
        <v>1</v>
      </c>
      <c r="T33" s="35">
        <f>T120/$W$120</f>
        <v>0.20812182741116753</v>
      </c>
      <c r="U33" s="35">
        <f t="shared" ref="U33" si="87">U120/$W$120</f>
        <v>0.29949238578680204</v>
      </c>
      <c r="V33" s="35">
        <f>V120/$W$120</f>
        <v>0.49238578680203043</v>
      </c>
      <c r="W33" s="35">
        <v>1</v>
      </c>
      <c r="X33" s="35">
        <f>X120/$AA$120</f>
        <v>0.19796954314720813</v>
      </c>
      <c r="Y33" s="35">
        <f t="shared" ref="Y33" si="88">Y120/$AA$120</f>
        <v>0.41624365482233505</v>
      </c>
      <c r="Z33" s="35">
        <f>Z120/$AA$120</f>
        <v>0.38578680203045684</v>
      </c>
      <c r="AA33" s="35">
        <v>1</v>
      </c>
      <c r="AB33" s="35">
        <f>AB120/$AI$120</f>
        <v>0.30456852791878175</v>
      </c>
      <c r="AC33" s="35">
        <f t="shared" ref="AC33:AH33" si="89">AC120/$AI$120</f>
        <v>0.28934010152284262</v>
      </c>
      <c r="AD33" s="35">
        <f t="shared" si="89"/>
        <v>3.0456852791878174E-2</v>
      </c>
      <c r="AE33" s="35">
        <f t="shared" si="89"/>
        <v>0.16751269035532995</v>
      </c>
      <c r="AF33" s="35">
        <f t="shared" si="89"/>
        <v>5.5837563451776651E-2</v>
      </c>
      <c r="AG33" s="35">
        <f t="shared" si="89"/>
        <v>1.5228426395939087E-2</v>
      </c>
      <c r="AH33" s="35">
        <f t="shared" si="89"/>
        <v>0.13705583756345177</v>
      </c>
      <c r="AI33" s="35">
        <v>1</v>
      </c>
      <c r="AJ33" s="35">
        <f>AJ120/$AM$120</f>
        <v>0.18781725888324874</v>
      </c>
      <c r="AK33" s="35">
        <f t="shared" ref="AK33:AL33" si="90">AK120/$AM$120</f>
        <v>0.47715736040609136</v>
      </c>
      <c r="AL33" s="35">
        <f t="shared" si="90"/>
        <v>0.3350253807106599</v>
      </c>
      <c r="AM33" s="35">
        <v>1</v>
      </c>
      <c r="AN33" s="35">
        <f>AN120/$AQ$120</f>
        <v>0.38071065989847713</v>
      </c>
      <c r="AO33" s="35">
        <f t="shared" ref="AO33:AP33" si="91">AO120/$AQ$120</f>
        <v>0.21827411167512689</v>
      </c>
      <c r="AP33" s="35">
        <f t="shared" si="91"/>
        <v>0.40101522842639592</v>
      </c>
      <c r="AQ33" s="35">
        <v>1</v>
      </c>
      <c r="AR33" s="35">
        <f>AR120/$AU$120</f>
        <v>0.16751269035532995</v>
      </c>
      <c r="AS33" s="35">
        <f t="shared" ref="AS33:AT33" si="92">AS120/$AU$120</f>
        <v>0.34010152284263961</v>
      </c>
      <c r="AT33" s="35">
        <f t="shared" si="92"/>
        <v>0.49238578680203043</v>
      </c>
      <c r="AU33" s="35">
        <v>1</v>
      </c>
      <c r="AV33" s="35">
        <f>AV120/$BA$120</f>
        <v>5.5837563451776651E-2</v>
      </c>
      <c r="AW33" s="35">
        <f t="shared" ref="AW33:AZ33" si="93">AW120/$BA$120</f>
        <v>5.076142131979695E-3</v>
      </c>
      <c r="AX33" s="35">
        <f t="shared" si="93"/>
        <v>0.7766497461928934</v>
      </c>
      <c r="AY33" s="35">
        <f t="shared" si="93"/>
        <v>0.13197969543147209</v>
      </c>
      <c r="AZ33" s="35">
        <f t="shared" si="93"/>
        <v>3.0456852791878174E-2</v>
      </c>
      <c r="BA33" s="35">
        <v>1</v>
      </c>
      <c r="BB33" s="35">
        <f>BB120/$BF$120</f>
        <v>1.5228426395939087E-2</v>
      </c>
      <c r="BC33" s="35">
        <f t="shared" ref="BC33:BE33" si="94">BC120/$BF$120</f>
        <v>0.80203045685279184</v>
      </c>
      <c r="BD33" s="35">
        <f t="shared" si="94"/>
        <v>3.0456852791878174E-2</v>
      </c>
      <c r="BE33" s="35">
        <f t="shared" si="94"/>
        <v>0.15228426395939088</v>
      </c>
      <c r="BF33" s="35">
        <v>1</v>
      </c>
      <c r="BG33" s="35">
        <f>BG120/$BJ$120</f>
        <v>3.0456852791878174E-2</v>
      </c>
      <c r="BH33" s="35">
        <f t="shared" ref="BH33:BI33" si="95">BH120/$BJ$120</f>
        <v>0.14720812182741116</v>
      </c>
      <c r="BI33" s="35">
        <f t="shared" si="95"/>
        <v>0.82233502538071068</v>
      </c>
      <c r="BJ33" s="35">
        <v>1</v>
      </c>
      <c r="BK33" s="63">
        <v>1</v>
      </c>
      <c r="BL33" s="4"/>
      <c r="BN33" s="4"/>
      <c r="BX33" s="2"/>
    </row>
    <row r="34" spans="1:16384" x14ac:dyDescent="0.25">
      <c r="A34" s="469"/>
      <c r="B34" s="426"/>
      <c r="C34" s="426"/>
      <c r="D34" s="426" t="s">
        <v>8</v>
      </c>
      <c r="E34" s="426" t="s">
        <v>9</v>
      </c>
      <c r="F34" s="12" t="s">
        <v>10</v>
      </c>
      <c r="G34" s="35">
        <f t="shared" si="0"/>
        <v>0.79411764705882348</v>
      </c>
      <c r="H34" s="35">
        <f t="shared" si="1"/>
        <v>0.20588235294117646</v>
      </c>
      <c r="I34" s="35">
        <v>1</v>
      </c>
      <c r="J34" s="35">
        <f t="shared" si="2"/>
        <v>0.14705882352941177</v>
      </c>
      <c r="K34" s="35">
        <f t="shared" si="3"/>
        <v>0.8529411764705882</v>
      </c>
      <c r="L34" s="35">
        <v>1</v>
      </c>
      <c r="M34" s="35">
        <f t="shared" si="4"/>
        <v>0.52941176470588236</v>
      </c>
      <c r="N34" s="35">
        <f t="shared" si="5"/>
        <v>0.47058823529411764</v>
      </c>
      <c r="O34" s="35">
        <v>1</v>
      </c>
      <c r="P34" s="21" t="s">
        <v>21</v>
      </c>
      <c r="Q34" s="21" t="s">
        <v>21</v>
      </c>
      <c r="R34" s="21" t="s">
        <v>21</v>
      </c>
      <c r="S34" s="35">
        <v>1</v>
      </c>
      <c r="T34" s="21" t="s">
        <v>21</v>
      </c>
      <c r="U34" s="21" t="s">
        <v>21</v>
      </c>
      <c r="V34" s="21" t="s">
        <v>21</v>
      </c>
      <c r="W34" s="35">
        <v>1</v>
      </c>
      <c r="X34" s="21" t="s">
        <v>21</v>
      </c>
      <c r="Y34" s="21" t="s">
        <v>21</v>
      </c>
      <c r="Z34" s="21" t="s">
        <v>21</v>
      </c>
      <c r="AA34" s="35">
        <v>1</v>
      </c>
      <c r="AB34" s="21" t="s">
        <v>21</v>
      </c>
      <c r="AC34" s="21" t="s">
        <v>21</v>
      </c>
      <c r="AD34" s="21" t="s">
        <v>21</v>
      </c>
      <c r="AE34" s="21" t="s">
        <v>21</v>
      </c>
      <c r="AF34" s="21" t="s">
        <v>21</v>
      </c>
      <c r="AG34" s="21" t="s">
        <v>21</v>
      </c>
      <c r="AH34" s="21" t="s">
        <v>21</v>
      </c>
      <c r="AI34" s="35">
        <v>1</v>
      </c>
      <c r="AJ34" s="21" t="s">
        <v>21</v>
      </c>
      <c r="AK34" s="21" t="s">
        <v>21</v>
      </c>
      <c r="AL34" s="21" t="s">
        <v>21</v>
      </c>
      <c r="AM34" s="35">
        <v>1</v>
      </c>
      <c r="AN34" s="21" t="s">
        <v>21</v>
      </c>
      <c r="AO34" s="21" t="s">
        <v>21</v>
      </c>
      <c r="AP34" s="21" t="s">
        <v>21</v>
      </c>
      <c r="AQ34" s="35">
        <v>1</v>
      </c>
      <c r="AR34" s="21" t="s">
        <v>21</v>
      </c>
      <c r="AS34" s="21" t="s">
        <v>21</v>
      </c>
      <c r="AT34" s="21" t="s">
        <v>21</v>
      </c>
      <c r="AU34" s="35">
        <v>1</v>
      </c>
      <c r="AV34" s="21" t="s">
        <v>21</v>
      </c>
      <c r="AW34" s="21" t="s">
        <v>21</v>
      </c>
      <c r="AX34" s="21" t="s">
        <v>21</v>
      </c>
      <c r="AY34" s="21" t="s">
        <v>21</v>
      </c>
      <c r="AZ34" s="21" t="s">
        <v>21</v>
      </c>
      <c r="BA34" s="35">
        <v>1</v>
      </c>
      <c r="BB34" s="21" t="s">
        <v>21</v>
      </c>
      <c r="BC34" s="21" t="s">
        <v>21</v>
      </c>
      <c r="BD34" s="21" t="s">
        <v>21</v>
      </c>
      <c r="BE34" s="21" t="s">
        <v>21</v>
      </c>
      <c r="BF34" s="35">
        <v>1</v>
      </c>
      <c r="BG34" s="21" t="s">
        <v>21</v>
      </c>
      <c r="BH34" s="21" t="s">
        <v>21</v>
      </c>
      <c r="BI34" s="21" t="s">
        <v>21</v>
      </c>
      <c r="BJ34" s="35">
        <v>1</v>
      </c>
      <c r="BK34" s="63">
        <v>1</v>
      </c>
      <c r="BL34" s="4"/>
      <c r="BN34" s="4"/>
      <c r="BX34" s="2"/>
    </row>
    <row r="35" spans="1:16384" x14ac:dyDescent="0.25">
      <c r="A35" s="469"/>
      <c r="B35" s="426"/>
      <c r="C35" s="426"/>
      <c r="D35" s="426"/>
      <c r="E35" s="426"/>
      <c r="F35" s="12" t="s">
        <v>11</v>
      </c>
      <c r="G35" s="35">
        <f t="shared" si="0"/>
        <v>0.5</v>
      </c>
      <c r="H35" s="35">
        <f t="shared" si="1"/>
        <v>0.5</v>
      </c>
      <c r="I35" s="35">
        <v>1</v>
      </c>
      <c r="J35" s="35">
        <f t="shared" si="2"/>
        <v>0.33333333333333331</v>
      </c>
      <c r="K35" s="35">
        <f t="shared" si="3"/>
        <v>0.66666666666666663</v>
      </c>
      <c r="L35" s="35">
        <v>1</v>
      </c>
      <c r="M35" s="35">
        <f t="shared" si="4"/>
        <v>0.41666666666666669</v>
      </c>
      <c r="N35" s="35">
        <f t="shared" si="5"/>
        <v>0.58333333333333337</v>
      </c>
      <c r="O35" s="35">
        <v>1</v>
      </c>
      <c r="P35" s="21" t="s">
        <v>21</v>
      </c>
      <c r="Q35" s="21" t="s">
        <v>21</v>
      </c>
      <c r="R35" s="21" t="s">
        <v>21</v>
      </c>
      <c r="S35" s="35">
        <v>1</v>
      </c>
      <c r="T35" s="21" t="s">
        <v>21</v>
      </c>
      <c r="U35" s="21" t="s">
        <v>21</v>
      </c>
      <c r="V35" s="21" t="s">
        <v>21</v>
      </c>
      <c r="W35" s="35">
        <v>1</v>
      </c>
      <c r="X35" s="21" t="s">
        <v>21</v>
      </c>
      <c r="Y35" s="21" t="s">
        <v>21</v>
      </c>
      <c r="Z35" s="21" t="s">
        <v>21</v>
      </c>
      <c r="AA35" s="35">
        <v>1</v>
      </c>
      <c r="AB35" s="21" t="s">
        <v>21</v>
      </c>
      <c r="AC35" s="21" t="s">
        <v>21</v>
      </c>
      <c r="AD35" s="21" t="s">
        <v>21</v>
      </c>
      <c r="AE35" s="21" t="s">
        <v>21</v>
      </c>
      <c r="AF35" s="21" t="s">
        <v>21</v>
      </c>
      <c r="AG35" s="21" t="s">
        <v>21</v>
      </c>
      <c r="AH35" s="21" t="s">
        <v>21</v>
      </c>
      <c r="AI35" s="35">
        <v>1</v>
      </c>
      <c r="AJ35" s="21" t="s">
        <v>21</v>
      </c>
      <c r="AK35" s="21" t="s">
        <v>21</v>
      </c>
      <c r="AL35" s="21" t="s">
        <v>21</v>
      </c>
      <c r="AM35" s="35">
        <v>1</v>
      </c>
      <c r="AN35" s="21" t="s">
        <v>21</v>
      </c>
      <c r="AO35" s="21" t="s">
        <v>21</v>
      </c>
      <c r="AP35" s="21" t="s">
        <v>21</v>
      </c>
      <c r="AQ35" s="35">
        <v>1</v>
      </c>
      <c r="AR35" s="21" t="s">
        <v>21</v>
      </c>
      <c r="AS35" s="21" t="s">
        <v>21</v>
      </c>
      <c r="AT35" s="21" t="s">
        <v>21</v>
      </c>
      <c r="AU35" s="35">
        <v>1</v>
      </c>
      <c r="AV35" s="21" t="s">
        <v>21</v>
      </c>
      <c r="AW35" s="21" t="s">
        <v>21</v>
      </c>
      <c r="AX35" s="21" t="s">
        <v>21</v>
      </c>
      <c r="AY35" s="21" t="s">
        <v>21</v>
      </c>
      <c r="AZ35" s="21" t="s">
        <v>21</v>
      </c>
      <c r="BA35" s="35">
        <v>1</v>
      </c>
      <c r="BB35" s="21" t="s">
        <v>21</v>
      </c>
      <c r="BC35" s="21" t="s">
        <v>21</v>
      </c>
      <c r="BD35" s="21" t="s">
        <v>21</v>
      </c>
      <c r="BE35" s="21" t="s">
        <v>21</v>
      </c>
      <c r="BF35" s="35">
        <v>1</v>
      </c>
      <c r="BG35" s="21" t="s">
        <v>21</v>
      </c>
      <c r="BH35" s="21" t="s">
        <v>21</v>
      </c>
      <c r="BI35" s="21" t="s">
        <v>21</v>
      </c>
      <c r="BJ35" s="35">
        <v>1</v>
      </c>
      <c r="BK35" s="63">
        <v>1</v>
      </c>
      <c r="BL35" s="4"/>
      <c r="BN35" s="4"/>
      <c r="BX35" s="2"/>
    </row>
    <row r="36" spans="1:16384" x14ac:dyDescent="0.25">
      <c r="A36" s="469"/>
      <c r="B36" s="426"/>
      <c r="C36" s="426"/>
      <c r="D36" s="426"/>
      <c r="E36" s="426"/>
      <c r="F36" s="12" t="s">
        <v>0</v>
      </c>
      <c r="G36" s="35">
        <f t="shared" si="0"/>
        <v>0.71739130434782605</v>
      </c>
      <c r="H36" s="35">
        <f t="shared" si="1"/>
        <v>0.28260869565217389</v>
      </c>
      <c r="I36" s="35">
        <v>1</v>
      </c>
      <c r="J36" s="35">
        <f t="shared" si="2"/>
        <v>0.19565217391304349</v>
      </c>
      <c r="K36" s="35">
        <f t="shared" si="3"/>
        <v>0.80434782608695654</v>
      </c>
      <c r="L36" s="35">
        <v>1</v>
      </c>
      <c r="M36" s="35">
        <f t="shared" si="4"/>
        <v>0.5</v>
      </c>
      <c r="N36" s="35">
        <f t="shared" si="5"/>
        <v>0.5</v>
      </c>
      <c r="O36" s="35">
        <v>1</v>
      </c>
      <c r="P36" s="35">
        <f>P123/$S$123</f>
        <v>0.19565217391304349</v>
      </c>
      <c r="Q36" s="35">
        <f t="shared" ref="Q36:R36" si="96">Q123/$S$123</f>
        <v>0.15217391304347827</v>
      </c>
      <c r="R36" s="35">
        <f t="shared" si="96"/>
        <v>0.65217391304347827</v>
      </c>
      <c r="S36" s="35">
        <v>1</v>
      </c>
      <c r="T36" s="35">
        <f>T123/$W$123</f>
        <v>0.13043478260869565</v>
      </c>
      <c r="U36" s="35">
        <f t="shared" ref="U36" si="97">U123/$W$123</f>
        <v>0.32608695652173914</v>
      </c>
      <c r="V36" s="35">
        <f>V123/$W$123</f>
        <v>0.54347826086956519</v>
      </c>
      <c r="W36" s="35">
        <v>1</v>
      </c>
      <c r="X36" s="35">
        <f>X123/$AA$123</f>
        <v>6.5217391304347824E-2</v>
      </c>
      <c r="Y36" s="35">
        <f t="shared" ref="Y36" si="98">Y123/$AA$123</f>
        <v>0.47826086956521741</v>
      </c>
      <c r="Z36" s="35">
        <f>Z123/$AA$123</f>
        <v>0.45652173913043476</v>
      </c>
      <c r="AA36" s="35">
        <v>1</v>
      </c>
      <c r="AB36" s="35">
        <f>AB123/$AI$123</f>
        <v>0.30434782608695654</v>
      </c>
      <c r="AC36" s="35">
        <f t="shared" ref="AC36:AH36" si="99">AC123/$AI$123</f>
        <v>0.32608695652173914</v>
      </c>
      <c r="AD36" s="35">
        <f t="shared" si="99"/>
        <v>6.5217391304347824E-2</v>
      </c>
      <c r="AE36" s="35">
        <f t="shared" si="99"/>
        <v>0.2391304347826087</v>
      </c>
      <c r="AF36" s="35">
        <f t="shared" si="99"/>
        <v>2.1739130434782608E-2</v>
      </c>
      <c r="AG36" s="35">
        <f t="shared" si="99"/>
        <v>0</v>
      </c>
      <c r="AH36" s="35">
        <f t="shared" si="99"/>
        <v>4.3478260869565216E-2</v>
      </c>
      <c r="AI36" s="35">
        <v>1</v>
      </c>
      <c r="AJ36" s="35">
        <f>AJ123/$AM$123</f>
        <v>0.13043478260869565</v>
      </c>
      <c r="AK36" s="35">
        <f t="shared" ref="AK36:AL36" si="100">AK123/$AM$123</f>
        <v>0.54347826086956519</v>
      </c>
      <c r="AL36" s="35">
        <f t="shared" si="100"/>
        <v>0.32608695652173914</v>
      </c>
      <c r="AM36" s="35">
        <v>1</v>
      </c>
      <c r="AN36" s="35">
        <f>AN123/$AQ$123</f>
        <v>0.19565217391304349</v>
      </c>
      <c r="AO36" s="35">
        <f t="shared" ref="AO36:AP36" si="101">AO123/$AQ$123</f>
        <v>0.39130434782608697</v>
      </c>
      <c r="AP36" s="35">
        <f t="shared" si="101"/>
        <v>0.41304347826086957</v>
      </c>
      <c r="AQ36" s="35">
        <v>1</v>
      </c>
      <c r="AR36" s="35">
        <f>AR123/$AU$123</f>
        <v>0.21739130434782608</v>
      </c>
      <c r="AS36" s="35">
        <f t="shared" ref="AS36:AT36" si="102">AS123/$AU$123</f>
        <v>0.19565217391304349</v>
      </c>
      <c r="AT36" s="35">
        <f t="shared" si="102"/>
        <v>0.58695652173913049</v>
      </c>
      <c r="AU36" s="35">
        <v>1</v>
      </c>
      <c r="AV36" s="35">
        <f>AV123/$BA$123</f>
        <v>0</v>
      </c>
      <c r="AW36" s="35">
        <f t="shared" ref="AW36:AZ36" si="103">AW123/$BA$123</f>
        <v>4.3478260869565216E-2</v>
      </c>
      <c r="AX36" s="35">
        <f t="shared" si="103"/>
        <v>0.84782608695652173</v>
      </c>
      <c r="AY36" s="35">
        <f t="shared" si="103"/>
        <v>6.5217391304347824E-2</v>
      </c>
      <c r="AZ36" s="35">
        <f t="shared" si="103"/>
        <v>4.3478260869565216E-2</v>
      </c>
      <c r="BA36" s="35">
        <v>1</v>
      </c>
      <c r="BB36" s="35">
        <f>BB123/$BF$123</f>
        <v>4.3478260869565216E-2</v>
      </c>
      <c r="BC36" s="35">
        <f t="shared" ref="BC36:BE36" si="104">BC123/$BF$123</f>
        <v>0.91304347826086951</v>
      </c>
      <c r="BD36" s="35">
        <f t="shared" si="104"/>
        <v>0</v>
      </c>
      <c r="BE36" s="35">
        <f t="shared" si="104"/>
        <v>4.3478260869565216E-2</v>
      </c>
      <c r="BF36" s="35">
        <v>1</v>
      </c>
      <c r="BG36" s="35">
        <f>BG123/$BJ$123</f>
        <v>6.5217391304347824E-2</v>
      </c>
      <c r="BH36" s="35">
        <f t="shared" ref="BH36:BI36" si="105">BH123/$BJ$123</f>
        <v>0.21739130434782608</v>
      </c>
      <c r="BI36" s="35">
        <f t="shared" si="105"/>
        <v>0.71739130434782605</v>
      </c>
      <c r="BJ36" s="35">
        <v>1</v>
      </c>
      <c r="BK36" s="63">
        <v>1</v>
      </c>
      <c r="BL36" s="4"/>
      <c r="BN36" s="4"/>
      <c r="BX36" s="2"/>
    </row>
    <row r="37" spans="1:16384" x14ac:dyDescent="0.25">
      <c r="A37" s="469"/>
      <c r="B37" s="426"/>
      <c r="C37" s="426"/>
      <c r="D37" s="426" t="s">
        <v>12</v>
      </c>
      <c r="E37" s="426" t="s">
        <v>9</v>
      </c>
      <c r="F37" s="12" t="s">
        <v>10</v>
      </c>
      <c r="G37" s="35">
        <f t="shared" si="0"/>
        <v>1</v>
      </c>
      <c r="H37" s="35">
        <f t="shared" si="1"/>
        <v>0</v>
      </c>
      <c r="I37" s="35">
        <v>1</v>
      </c>
      <c r="J37" s="35">
        <f t="shared" si="2"/>
        <v>0.33333333333333331</v>
      </c>
      <c r="K37" s="35">
        <f t="shared" si="3"/>
        <v>0.66666666666666663</v>
      </c>
      <c r="L37" s="35">
        <v>1</v>
      </c>
      <c r="M37" s="35">
        <f t="shared" si="4"/>
        <v>0.33333333333333331</v>
      </c>
      <c r="N37" s="35">
        <f t="shared" si="5"/>
        <v>0.66666666666666663</v>
      </c>
      <c r="O37" s="35">
        <v>1</v>
      </c>
      <c r="P37" s="21" t="s">
        <v>21</v>
      </c>
      <c r="Q37" s="21" t="s">
        <v>21</v>
      </c>
      <c r="R37" s="21" t="s">
        <v>21</v>
      </c>
      <c r="S37" s="35">
        <v>1</v>
      </c>
      <c r="T37" s="21" t="s">
        <v>21</v>
      </c>
      <c r="U37" s="21" t="s">
        <v>21</v>
      </c>
      <c r="V37" s="21" t="s">
        <v>21</v>
      </c>
      <c r="W37" s="35">
        <v>1</v>
      </c>
      <c r="X37" s="21" t="s">
        <v>21</v>
      </c>
      <c r="Y37" s="21" t="s">
        <v>21</v>
      </c>
      <c r="Z37" s="21" t="s">
        <v>21</v>
      </c>
      <c r="AA37" s="35">
        <v>1</v>
      </c>
      <c r="AB37" s="21" t="s">
        <v>21</v>
      </c>
      <c r="AC37" s="21" t="s">
        <v>21</v>
      </c>
      <c r="AD37" s="21" t="s">
        <v>21</v>
      </c>
      <c r="AE37" s="21" t="s">
        <v>21</v>
      </c>
      <c r="AF37" s="21" t="s">
        <v>21</v>
      </c>
      <c r="AG37" s="21" t="s">
        <v>21</v>
      </c>
      <c r="AH37" s="21" t="s">
        <v>21</v>
      </c>
      <c r="AI37" s="35">
        <v>1</v>
      </c>
      <c r="AJ37" s="21" t="s">
        <v>21</v>
      </c>
      <c r="AK37" s="21" t="s">
        <v>21</v>
      </c>
      <c r="AL37" s="21" t="s">
        <v>21</v>
      </c>
      <c r="AM37" s="35">
        <v>1</v>
      </c>
      <c r="AN37" s="21" t="s">
        <v>21</v>
      </c>
      <c r="AO37" s="21" t="s">
        <v>21</v>
      </c>
      <c r="AP37" s="21" t="s">
        <v>21</v>
      </c>
      <c r="AQ37" s="35">
        <v>1</v>
      </c>
      <c r="AR37" s="21" t="s">
        <v>21</v>
      </c>
      <c r="AS37" s="21" t="s">
        <v>21</v>
      </c>
      <c r="AT37" s="21" t="s">
        <v>21</v>
      </c>
      <c r="AU37" s="35">
        <v>1</v>
      </c>
      <c r="AV37" s="21" t="s">
        <v>21</v>
      </c>
      <c r="AW37" s="21" t="s">
        <v>21</v>
      </c>
      <c r="AX37" s="21" t="s">
        <v>21</v>
      </c>
      <c r="AY37" s="21" t="s">
        <v>21</v>
      </c>
      <c r="AZ37" s="21" t="s">
        <v>21</v>
      </c>
      <c r="BA37" s="35">
        <v>1</v>
      </c>
      <c r="BB37" s="21" t="s">
        <v>21</v>
      </c>
      <c r="BC37" s="21" t="s">
        <v>21</v>
      </c>
      <c r="BD37" s="21" t="s">
        <v>21</v>
      </c>
      <c r="BE37" s="21" t="s">
        <v>21</v>
      </c>
      <c r="BF37" s="35">
        <v>1</v>
      </c>
      <c r="BG37" s="21" t="s">
        <v>21</v>
      </c>
      <c r="BH37" s="21" t="s">
        <v>21</v>
      </c>
      <c r="BI37" s="21" t="s">
        <v>21</v>
      </c>
      <c r="BJ37" s="35">
        <v>1</v>
      </c>
      <c r="BK37" s="63">
        <v>1</v>
      </c>
      <c r="BL37" s="4"/>
      <c r="BN37" s="4"/>
      <c r="BX37" s="2"/>
    </row>
    <row r="38" spans="1:16384" x14ac:dyDescent="0.25">
      <c r="A38" s="469"/>
      <c r="B38" s="426"/>
      <c r="C38" s="426"/>
      <c r="D38" s="426"/>
      <c r="E38" s="426"/>
      <c r="F38" s="12" t="s">
        <v>11</v>
      </c>
      <c r="G38" s="35">
        <f t="shared" si="0"/>
        <v>0.66666666666666663</v>
      </c>
      <c r="H38" s="35">
        <f t="shared" si="1"/>
        <v>0.33333333333333331</v>
      </c>
      <c r="I38" s="35">
        <v>1</v>
      </c>
      <c r="J38" s="35">
        <f t="shared" si="2"/>
        <v>0.33333333333333331</v>
      </c>
      <c r="K38" s="35">
        <f t="shared" si="3"/>
        <v>0.66666666666666663</v>
      </c>
      <c r="L38" s="35">
        <v>1</v>
      </c>
      <c r="M38" s="35">
        <f t="shared" si="4"/>
        <v>0.33333333333333331</v>
      </c>
      <c r="N38" s="35">
        <f t="shared" si="5"/>
        <v>0.66666666666666663</v>
      </c>
      <c r="O38" s="35">
        <v>1</v>
      </c>
      <c r="P38" s="21" t="s">
        <v>21</v>
      </c>
      <c r="Q38" s="21" t="s">
        <v>21</v>
      </c>
      <c r="R38" s="21" t="s">
        <v>21</v>
      </c>
      <c r="S38" s="35">
        <v>1</v>
      </c>
      <c r="T38" s="21" t="s">
        <v>21</v>
      </c>
      <c r="U38" s="21" t="s">
        <v>21</v>
      </c>
      <c r="V38" s="21" t="s">
        <v>21</v>
      </c>
      <c r="W38" s="35">
        <v>1</v>
      </c>
      <c r="X38" s="21" t="s">
        <v>21</v>
      </c>
      <c r="Y38" s="21" t="s">
        <v>21</v>
      </c>
      <c r="Z38" s="21" t="s">
        <v>21</v>
      </c>
      <c r="AA38" s="35">
        <v>1</v>
      </c>
      <c r="AB38" s="21" t="s">
        <v>21</v>
      </c>
      <c r="AC38" s="21" t="s">
        <v>21</v>
      </c>
      <c r="AD38" s="21" t="s">
        <v>21</v>
      </c>
      <c r="AE38" s="21" t="s">
        <v>21</v>
      </c>
      <c r="AF38" s="21" t="s">
        <v>21</v>
      </c>
      <c r="AG38" s="21" t="s">
        <v>21</v>
      </c>
      <c r="AH38" s="21" t="s">
        <v>21</v>
      </c>
      <c r="AI38" s="35">
        <v>1</v>
      </c>
      <c r="AJ38" s="21" t="s">
        <v>21</v>
      </c>
      <c r="AK38" s="21" t="s">
        <v>21</v>
      </c>
      <c r="AL38" s="21" t="s">
        <v>21</v>
      </c>
      <c r="AM38" s="35">
        <v>1</v>
      </c>
      <c r="AN38" s="21" t="s">
        <v>21</v>
      </c>
      <c r="AO38" s="21" t="s">
        <v>21</v>
      </c>
      <c r="AP38" s="21" t="s">
        <v>21</v>
      </c>
      <c r="AQ38" s="35">
        <v>1</v>
      </c>
      <c r="AR38" s="21" t="s">
        <v>21</v>
      </c>
      <c r="AS38" s="21" t="s">
        <v>21</v>
      </c>
      <c r="AT38" s="21" t="s">
        <v>21</v>
      </c>
      <c r="AU38" s="35">
        <v>1</v>
      </c>
      <c r="AV38" s="21" t="s">
        <v>21</v>
      </c>
      <c r="AW38" s="21" t="s">
        <v>21</v>
      </c>
      <c r="AX38" s="21" t="s">
        <v>21</v>
      </c>
      <c r="AY38" s="21" t="s">
        <v>21</v>
      </c>
      <c r="AZ38" s="21" t="s">
        <v>21</v>
      </c>
      <c r="BA38" s="35">
        <v>1</v>
      </c>
      <c r="BB38" s="21" t="s">
        <v>21</v>
      </c>
      <c r="BC38" s="21" t="s">
        <v>21</v>
      </c>
      <c r="BD38" s="21" t="s">
        <v>21</v>
      </c>
      <c r="BE38" s="21" t="s">
        <v>21</v>
      </c>
      <c r="BF38" s="35">
        <v>1</v>
      </c>
      <c r="BG38" s="21" t="s">
        <v>21</v>
      </c>
      <c r="BH38" s="21" t="s">
        <v>21</v>
      </c>
      <c r="BI38" s="21" t="s">
        <v>21</v>
      </c>
      <c r="BJ38" s="35">
        <v>1</v>
      </c>
      <c r="BK38" s="63">
        <v>1</v>
      </c>
      <c r="BL38" s="4"/>
      <c r="BN38" s="4"/>
      <c r="BX38" s="2"/>
    </row>
    <row r="39" spans="1:16384" x14ac:dyDescent="0.25">
      <c r="A39" s="469"/>
      <c r="B39" s="426"/>
      <c r="C39" s="426"/>
      <c r="D39" s="426"/>
      <c r="E39" s="426"/>
      <c r="F39" s="12" t="s">
        <v>0</v>
      </c>
      <c r="G39" s="35">
        <f t="shared" si="0"/>
        <v>0.88888888888888884</v>
      </c>
      <c r="H39" s="35">
        <f t="shared" si="1"/>
        <v>0.1111111111111111</v>
      </c>
      <c r="I39" s="35">
        <v>1</v>
      </c>
      <c r="J39" s="35">
        <f t="shared" si="2"/>
        <v>0.33333333333333331</v>
      </c>
      <c r="K39" s="35">
        <f t="shared" si="3"/>
        <v>0.66666666666666663</v>
      </c>
      <c r="L39" s="35">
        <v>1</v>
      </c>
      <c r="M39" s="35">
        <f t="shared" si="4"/>
        <v>0.33333333333333331</v>
      </c>
      <c r="N39" s="35">
        <f t="shared" si="5"/>
        <v>0.66666666666666663</v>
      </c>
      <c r="O39" s="35">
        <v>1</v>
      </c>
      <c r="P39" s="35">
        <f>P126/$S$126</f>
        <v>0.1111111111111111</v>
      </c>
      <c r="Q39" s="35">
        <f t="shared" ref="Q39:R39" si="106">Q126/$S$126</f>
        <v>0.1111111111111111</v>
      </c>
      <c r="R39" s="35">
        <f t="shared" si="106"/>
        <v>0.77777777777777779</v>
      </c>
      <c r="S39" s="35">
        <v>1</v>
      </c>
      <c r="T39" s="35">
        <f>T126/$W$126</f>
        <v>0.1111111111111111</v>
      </c>
      <c r="U39" s="35">
        <f t="shared" ref="U39" si="107">U126/$W$126</f>
        <v>0.44444444444444442</v>
      </c>
      <c r="V39" s="35">
        <f>V126/$W$126</f>
        <v>0.44444444444444442</v>
      </c>
      <c r="W39" s="35">
        <v>1</v>
      </c>
      <c r="X39" s="35">
        <f>X126/$AA$126</f>
        <v>0.1111111111111111</v>
      </c>
      <c r="Y39" s="35">
        <f t="shared" ref="Y39" si="108">Y126/$AA$126</f>
        <v>0.33333333333333331</v>
      </c>
      <c r="Z39" s="35">
        <f>Z126/$AA$126</f>
        <v>0.55555555555555558</v>
      </c>
      <c r="AA39" s="35">
        <v>1</v>
      </c>
      <c r="AB39" s="35">
        <f>AB126/$AI$126</f>
        <v>0.33333333333333331</v>
      </c>
      <c r="AC39" s="35">
        <f t="shared" ref="AC39:AH39" si="109">AC126/$AI$126</f>
        <v>0.55555555555555558</v>
      </c>
      <c r="AD39" s="35">
        <f t="shared" si="109"/>
        <v>0</v>
      </c>
      <c r="AE39" s="35">
        <f t="shared" si="109"/>
        <v>0.1111111111111111</v>
      </c>
      <c r="AF39" s="35">
        <f t="shared" si="109"/>
        <v>0</v>
      </c>
      <c r="AG39" s="35">
        <f t="shared" si="109"/>
        <v>0</v>
      </c>
      <c r="AH39" s="35">
        <f t="shared" si="109"/>
        <v>0</v>
      </c>
      <c r="AI39" s="35">
        <v>1</v>
      </c>
      <c r="AJ39" s="35">
        <f>AJ126/$AM$126</f>
        <v>0</v>
      </c>
      <c r="AK39" s="35">
        <f t="shared" ref="AK39:AL39" si="110">AK126/$AM$126</f>
        <v>0.77777777777777779</v>
      </c>
      <c r="AL39" s="35">
        <f t="shared" si="110"/>
        <v>0.22222222222222221</v>
      </c>
      <c r="AM39" s="35">
        <v>1</v>
      </c>
      <c r="AN39" s="35">
        <f>AN126/$AQ$126</f>
        <v>0.22222222222222221</v>
      </c>
      <c r="AO39" s="35">
        <f t="shared" ref="AO39:AP39" si="111">AO126/$AQ$126</f>
        <v>0.55555555555555558</v>
      </c>
      <c r="AP39" s="35">
        <f t="shared" si="111"/>
        <v>0.22222222222222221</v>
      </c>
      <c r="AQ39" s="35">
        <v>1</v>
      </c>
      <c r="AR39" s="35">
        <f>AR126/$AU$126</f>
        <v>0.22222222222222221</v>
      </c>
      <c r="AS39" s="35">
        <f t="shared" ref="AS39:AT39" si="112">AS126/$AU$126</f>
        <v>0.77777777777777779</v>
      </c>
      <c r="AT39" s="35">
        <f t="shared" si="112"/>
        <v>0</v>
      </c>
      <c r="AU39" s="35">
        <v>1</v>
      </c>
      <c r="AV39" s="35">
        <f>AV126/$BA$126</f>
        <v>0</v>
      </c>
      <c r="AW39" s="35">
        <f t="shared" ref="AW39:AZ39" si="113">AW126/$BA$126</f>
        <v>0.1111111111111111</v>
      </c>
      <c r="AX39" s="35">
        <f t="shared" si="113"/>
        <v>0.88888888888888884</v>
      </c>
      <c r="AY39" s="35">
        <f t="shared" si="113"/>
        <v>0</v>
      </c>
      <c r="AZ39" s="35">
        <f t="shared" si="113"/>
        <v>0</v>
      </c>
      <c r="BA39" s="35">
        <v>1</v>
      </c>
      <c r="BB39" s="35">
        <f>BB126/$BF$126</f>
        <v>0</v>
      </c>
      <c r="BC39" s="35">
        <f t="shared" ref="BC39:BE39" si="114">BC126/$BF$126</f>
        <v>0.88888888888888884</v>
      </c>
      <c r="BD39" s="35">
        <f t="shared" si="114"/>
        <v>0</v>
      </c>
      <c r="BE39" s="35">
        <f t="shared" si="114"/>
        <v>0.1111111111111111</v>
      </c>
      <c r="BF39" s="35">
        <v>1</v>
      </c>
      <c r="BG39" s="35">
        <f>BG126/$BJ$126</f>
        <v>0.1111111111111111</v>
      </c>
      <c r="BH39" s="35">
        <f t="shared" ref="BH39:BI39" si="115">BH126/$BJ$126</f>
        <v>0.22222222222222221</v>
      </c>
      <c r="BI39" s="35">
        <f t="shared" si="115"/>
        <v>0.66666666666666663</v>
      </c>
      <c r="BJ39" s="35">
        <v>1</v>
      </c>
      <c r="BK39" s="63">
        <v>1</v>
      </c>
      <c r="BL39" s="4"/>
      <c r="BN39" s="4"/>
      <c r="BX39" s="2"/>
    </row>
    <row r="40" spans="1:16384" x14ac:dyDescent="0.25">
      <c r="A40" s="469"/>
      <c r="B40" s="426"/>
      <c r="C40" s="426"/>
      <c r="D40" s="426" t="s">
        <v>0</v>
      </c>
      <c r="E40" s="426" t="s">
        <v>9</v>
      </c>
      <c r="F40" s="12" t="s">
        <v>10</v>
      </c>
      <c r="G40" s="35">
        <f t="shared" si="0"/>
        <v>0.76428571428571423</v>
      </c>
      <c r="H40" s="35">
        <f t="shared" si="1"/>
        <v>0.23571428571428571</v>
      </c>
      <c r="I40" s="35">
        <v>1</v>
      </c>
      <c r="J40" s="35">
        <f t="shared" si="2"/>
        <v>0.26428571428571429</v>
      </c>
      <c r="K40" s="35">
        <f t="shared" si="3"/>
        <v>0.73571428571428577</v>
      </c>
      <c r="L40" s="35">
        <v>1</v>
      </c>
      <c r="M40" s="35">
        <f t="shared" si="4"/>
        <v>0.5</v>
      </c>
      <c r="N40" s="35">
        <f t="shared" si="5"/>
        <v>0.5</v>
      </c>
      <c r="O40" s="35">
        <v>1</v>
      </c>
      <c r="P40" s="21" t="s">
        <v>21</v>
      </c>
      <c r="Q40" s="21" t="s">
        <v>21</v>
      </c>
      <c r="R40" s="21" t="s">
        <v>21</v>
      </c>
      <c r="S40" s="35">
        <v>1</v>
      </c>
      <c r="T40" s="21" t="s">
        <v>21</v>
      </c>
      <c r="U40" s="21" t="s">
        <v>21</v>
      </c>
      <c r="V40" s="21" t="s">
        <v>21</v>
      </c>
      <c r="W40" s="35">
        <v>1</v>
      </c>
      <c r="X40" s="21" t="s">
        <v>21</v>
      </c>
      <c r="Y40" s="21" t="s">
        <v>21</v>
      </c>
      <c r="Z40" s="21" t="s">
        <v>21</v>
      </c>
      <c r="AA40" s="35">
        <v>1</v>
      </c>
      <c r="AB40" s="21" t="s">
        <v>21</v>
      </c>
      <c r="AC40" s="21" t="s">
        <v>21</v>
      </c>
      <c r="AD40" s="21" t="s">
        <v>21</v>
      </c>
      <c r="AE40" s="21" t="s">
        <v>21</v>
      </c>
      <c r="AF40" s="21" t="s">
        <v>21</v>
      </c>
      <c r="AG40" s="21" t="s">
        <v>21</v>
      </c>
      <c r="AH40" s="21" t="s">
        <v>21</v>
      </c>
      <c r="AI40" s="35">
        <v>1</v>
      </c>
      <c r="AJ40" s="21" t="s">
        <v>21</v>
      </c>
      <c r="AK40" s="21" t="s">
        <v>21</v>
      </c>
      <c r="AL40" s="21" t="s">
        <v>21</v>
      </c>
      <c r="AM40" s="35">
        <v>1</v>
      </c>
      <c r="AN40" s="21" t="s">
        <v>21</v>
      </c>
      <c r="AO40" s="21" t="s">
        <v>21</v>
      </c>
      <c r="AP40" s="21" t="s">
        <v>21</v>
      </c>
      <c r="AQ40" s="35">
        <v>1</v>
      </c>
      <c r="AR40" s="21" t="s">
        <v>21</v>
      </c>
      <c r="AS40" s="21" t="s">
        <v>21</v>
      </c>
      <c r="AT40" s="21" t="s">
        <v>21</v>
      </c>
      <c r="AU40" s="35">
        <v>1</v>
      </c>
      <c r="AV40" s="21" t="s">
        <v>21</v>
      </c>
      <c r="AW40" s="21" t="s">
        <v>21</v>
      </c>
      <c r="AX40" s="21" t="s">
        <v>21</v>
      </c>
      <c r="AY40" s="21" t="s">
        <v>21</v>
      </c>
      <c r="AZ40" s="21" t="s">
        <v>21</v>
      </c>
      <c r="BA40" s="35">
        <v>1</v>
      </c>
      <c r="BB40" s="21" t="s">
        <v>21</v>
      </c>
      <c r="BC40" s="21" t="s">
        <v>21</v>
      </c>
      <c r="BD40" s="21" t="s">
        <v>21</v>
      </c>
      <c r="BE40" s="21" t="s">
        <v>21</v>
      </c>
      <c r="BF40" s="35">
        <v>1</v>
      </c>
      <c r="BG40" s="21" t="s">
        <v>21</v>
      </c>
      <c r="BH40" s="21" t="s">
        <v>21</v>
      </c>
      <c r="BI40" s="21" t="s">
        <v>21</v>
      </c>
      <c r="BJ40" s="35">
        <v>1</v>
      </c>
      <c r="BK40" s="63">
        <v>1</v>
      </c>
      <c r="BL40" s="4"/>
      <c r="BN40" s="4"/>
      <c r="BX40" s="2"/>
    </row>
    <row r="41" spans="1:16384" x14ac:dyDescent="0.25">
      <c r="A41" s="469"/>
      <c r="B41" s="426"/>
      <c r="C41" s="426"/>
      <c r="D41" s="426"/>
      <c r="E41" s="426"/>
      <c r="F41" s="12" t="s">
        <v>11</v>
      </c>
      <c r="G41" s="35">
        <f t="shared" si="0"/>
        <v>0.5446428571428571</v>
      </c>
      <c r="H41" s="35">
        <f t="shared" si="1"/>
        <v>0.45535714285714285</v>
      </c>
      <c r="I41" s="35">
        <v>1</v>
      </c>
      <c r="J41" s="35">
        <f t="shared" si="2"/>
        <v>0.1875</v>
      </c>
      <c r="K41" s="35">
        <f t="shared" si="3"/>
        <v>0.8125</v>
      </c>
      <c r="L41" s="35">
        <v>1</v>
      </c>
      <c r="M41" s="35">
        <f t="shared" si="4"/>
        <v>0.3392857142857143</v>
      </c>
      <c r="N41" s="35">
        <f t="shared" si="5"/>
        <v>0.6607142857142857</v>
      </c>
      <c r="O41" s="35">
        <v>1</v>
      </c>
      <c r="P41" s="21" t="s">
        <v>21</v>
      </c>
      <c r="Q41" s="21" t="s">
        <v>21</v>
      </c>
      <c r="R41" s="21" t="s">
        <v>21</v>
      </c>
      <c r="S41" s="35">
        <v>1</v>
      </c>
      <c r="T41" s="21" t="s">
        <v>21</v>
      </c>
      <c r="U41" s="21" t="s">
        <v>21</v>
      </c>
      <c r="V41" s="21" t="s">
        <v>21</v>
      </c>
      <c r="W41" s="35">
        <v>1</v>
      </c>
      <c r="X41" s="21" t="s">
        <v>21</v>
      </c>
      <c r="Y41" s="21" t="s">
        <v>21</v>
      </c>
      <c r="Z41" s="21" t="s">
        <v>21</v>
      </c>
      <c r="AA41" s="35">
        <v>1</v>
      </c>
      <c r="AB41" s="21" t="s">
        <v>21</v>
      </c>
      <c r="AC41" s="21" t="s">
        <v>21</v>
      </c>
      <c r="AD41" s="21" t="s">
        <v>21</v>
      </c>
      <c r="AE41" s="21" t="s">
        <v>21</v>
      </c>
      <c r="AF41" s="21" t="s">
        <v>21</v>
      </c>
      <c r="AG41" s="21" t="s">
        <v>21</v>
      </c>
      <c r="AH41" s="21" t="s">
        <v>21</v>
      </c>
      <c r="AI41" s="35">
        <v>1</v>
      </c>
      <c r="AJ41" s="21" t="s">
        <v>21</v>
      </c>
      <c r="AK41" s="21" t="s">
        <v>21</v>
      </c>
      <c r="AL41" s="21" t="s">
        <v>21</v>
      </c>
      <c r="AM41" s="35">
        <v>1</v>
      </c>
      <c r="AN41" s="21" t="s">
        <v>21</v>
      </c>
      <c r="AO41" s="21" t="s">
        <v>21</v>
      </c>
      <c r="AP41" s="21" t="s">
        <v>21</v>
      </c>
      <c r="AQ41" s="35">
        <v>1</v>
      </c>
      <c r="AR41" s="21" t="s">
        <v>21</v>
      </c>
      <c r="AS41" s="21" t="s">
        <v>21</v>
      </c>
      <c r="AT41" s="21" t="s">
        <v>21</v>
      </c>
      <c r="AU41" s="35">
        <v>1</v>
      </c>
      <c r="AV41" s="21" t="s">
        <v>21</v>
      </c>
      <c r="AW41" s="21" t="s">
        <v>21</v>
      </c>
      <c r="AX41" s="21" t="s">
        <v>21</v>
      </c>
      <c r="AY41" s="21" t="s">
        <v>21</v>
      </c>
      <c r="AZ41" s="21" t="s">
        <v>21</v>
      </c>
      <c r="BA41" s="35">
        <v>1</v>
      </c>
      <c r="BB41" s="21" t="s">
        <v>21</v>
      </c>
      <c r="BC41" s="21" t="s">
        <v>21</v>
      </c>
      <c r="BD41" s="21" t="s">
        <v>21</v>
      </c>
      <c r="BE41" s="21" t="s">
        <v>21</v>
      </c>
      <c r="BF41" s="35">
        <v>1</v>
      </c>
      <c r="BG41" s="21" t="s">
        <v>21</v>
      </c>
      <c r="BH41" s="21" t="s">
        <v>21</v>
      </c>
      <c r="BI41" s="21" t="s">
        <v>21</v>
      </c>
      <c r="BJ41" s="35">
        <v>1</v>
      </c>
      <c r="BK41" s="63">
        <v>1</v>
      </c>
      <c r="BL41" s="4"/>
      <c r="BN41" s="4"/>
      <c r="BX41" s="2"/>
    </row>
    <row r="42" spans="1:16384" s="237" customFormat="1" x14ac:dyDescent="0.25">
      <c r="A42" s="469"/>
      <c r="B42" s="426"/>
      <c r="C42" s="426"/>
      <c r="D42" s="426"/>
      <c r="E42" s="426"/>
      <c r="F42" s="12" t="s">
        <v>0</v>
      </c>
      <c r="G42" s="36">
        <f t="shared" si="0"/>
        <v>0.66666666666666663</v>
      </c>
      <c r="H42" s="37">
        <f t="shared" si="1"/>
        <v>0.33333333333333331</v>
      </c>
      <c r="I42" s="35">
        <v>1</v>
      </c>
      <c r="J42" s="35">
        <f t="shared" si="2"/>
        <v>0.23015873015873015</v>
      </c>
      <c r="K42" s="35">
        <f t="shared" si="3"/>
        <v>0.76984126984126988</v>
      </c>
      <c r="L42" s="35">
        <v>1</v>
      </c>
      <c r="M42" s="35">
        <f t="shared" si="4"/>
        <v>0.42857142857142855</v>
      </c>
      <c r="N42" s="35">
        <f t="shared" si="5"/>
        <v>0.5714285714285714</v>
      </c>
      <c r="O42" s="35">
        <v>1</v>
      </c>
      <c r="P42" s="35">
        <f>P129/$S$129</f>
        <v>0.30158730158730157</v>
      </c>
      <c r="Q42" s="35">
        <f t="shared" ref="Q42:R42" si="116">Q129/$S$129</f>
        <v>9.9206349206349201E-2</v>
      </c>
      <c r="R42" s="35">
        <f t="shared" si="116"/>
        <v>0.59920634920634919</v>
      </c>
      <c r="S42" s="35">
        <v>1</v>
      </c>
      <c r="T42" s="35">
        <f>T129/$W$129</f>
        <v>0.19047619047619047</v>
      </c>
      <c r="U42" s="35">
        <f t="shared" ref="U42" si="117">U129/$W$129</f>
        <v>0.30952380952380953</v>
      </c>
      <c r="V42" s="35">
        <f>V129/$W$129</f>
        <v>0.5</v>
      </c>
      <c r="W42" s="35">
        <v>1</v>
      </c>
      <c r="X42" s="35">
        <f>X129/$AA$129</f>
        <v>0.17063492063492064</v>
      </c>
      <c r="Y42" s="35">
        <f t="shared" ref="Y42" si="118">Y129/$AA$129</f>
        <v>0.42460317460317459</v>
      </c>
      <c r="Z42" s="35">
        <f>Z129/$AA$129</f>
        <v>0.40476190476190477</v>
      </c>
      <c r="AA42" s="35">
        <v>1</v>
      </c>
      <c r="AB42" s="35">
        <f>AB129/$AI$129</f>
        <v>0.30555555555555558</v>
      </c>
      <c r="AC42" s="35">
        <f t="shared" ref="AC42:AH42" si="119">AC129/$AI$129</f>
        <v>0.30555555555555558</v>
      </c>
      <c r="AD42" s="35">
        <f t="shared" si="119"/>
        <v>3.5714285714285712E-2</v>
      </c>
      <c r="AE42" s="35">
        <f t="shared" si="119"/>
        <v>0.17857142857142858</v>
      </c>
      <c r="AF42" s="35">
        <f t="shared" si="119"/>
        <v>4.7619047619047616E-2</v>
      </c>
      <c r="AG42" s="35">
        <f t="shared" si="119"/>
        <v>1.1904761904761904E-2</v>
      </c>
      <c r="AH42" s="35">
        <f t="shared" si="119"/>
        <v>0.11507936507936507</v>
      </c>
      <c r="AI42" s="35">
        <v>1</v>
      </c>
      <c r="AJ42" s="35">
        <f>AJ129/$AM$129</f>
        <v>0.17063492063492064</v>
      </c>
      <c r="AK42" s="35">
        <f t="shared" ref="AK42:AL42" si="120">AK129/$AM$129</f>
        <v>0.5</v>
      </c>
      <c r="AL42" s="35">
        <f t="shared" si="120"/>
        <v>0.32936507936507936</v>
      </c>
      <c r="AM42" s="35">
        <v>1</v>
      </c>
      <c r="AN42" s="35">
        <f>AN129/$AQ$129</f>
        <v>0.34126984126984128</v>
      </c>
      <c r="AO42" s="35">
        <f t="shared" ref="AO42" si="121">AO129/$AQ$126</f>
        <v>7.333333333333333</v>
      </c>
      <c r="AP42" s="35">
        <f t="shared" ref="AP42" si="122">AP129/$AQ$126</f>
        <v>11.111111111111111</v>
      </c>
      <c r="AQ42" s="35">
        <v>1</v>
      </c>
      <c r="AR42" s="35">
        <f>AR129/$AU$129</f>
        <v>0.17857142857142858</v>
      </c>
      <c r="AS42" s="35">
        <f t="shared" ref="AS42:AT42" si="123">AS129/$AU$129</f>
        <v>0.32936507936507936</v>
      </c>
      <c r="AT42" s="35">
        <f t="shared" si="123"/>
        <v>0.49206349206349204</v>
      </c>
      <c r="AU42" s="35">
        <v>1</v>
      </c>
      <c r="AV42" s="35">
        <f>AV129/$BA$129</f>
        <v>4.3650793650793648E-2</v>
      </c>
      <c r="AW42" s="35">
        <f t="shared" ref="AW42:AZ42" si="124">AW129/$BA$129</f>
        <v>1.5873015873015872E-2</v>
      </c>
      <c r="AX42" s="35">
        <f t="shared" si="124"/>
        <v>0.79365079365079361</v>
      </c>
      <c r="AY42" s="35">
        <f t="shared" si="124"/>
        <v>0.11507936507936507</v>
      </c>
      <c r="AZ42" s="35">
        <f t="shared" si="124"/>
        <v>3.1746031746031744E-2</v>
      </c>
      <c r="BA42" s="35">
        <v>1</v>
      </c>
      <c r="BB42" s="35">
        <f>BB129/$BF$129</f>
        <v>1.984126984126984E-2</v>
      </c>
      <c r="BC42" s="35">
        <f t="shared" ref="BC42:BE42" si="125">BC129/$BF$129</f>
        <v>0.82539682539682535</v>
      </c>
      <c r="BD42" s="35">
        <f t="shared" si="125"/>
        <v>2.3809523809523808E-2</v>
      </c>
      <c r="BE42" s="35">
        <f t="shared" si="125"/>
        <v>0.13095238095238096</v>
      </c>
      <c r="BF42" s="35">
        <v>1</v>
      </c>
      <c r="BG42" s="35">
        <f>BG129/$BJ$129</f>
        <v>3.968253968253968E-2</v>
      </c>
      <c r="BH42" s="35">
        <f t="shared" ref="BH42:BI42" si="126">BH129/$BJ$129</f>
        <v>0.1626984126984127</v>
      </c>
      <c r="BI42" s="35">
        <f t="shared" si="126"/>
        <v>0.79761904761904767</v>
      </c>
      <c r="BJ42" s="35">
        <v>1</v>
      </c>
      <c r="BK42" s="64">
        <v>1</v>
      </c>
      <c r="BL42" s="236"/>
      <c r="BN42" s="236"/>
      <c r="BX42" s="233"/>
    </row>
    <row r="43" spans="1:16384" s="16" customFormat="1" ht="15.75" thickBot="1" x14ac:dyDescent="0.3">
      <c r="A43" s="470"/>
      <c r="B43" s="234"/>
      <c r="C43" s="234"/>
      <c r="D43" s="234"/>
      <c r="E43" s="235"/>
      <c r="F43" s="13" t="s">
        <v>0</v>
      </c>
      <c r="G43" s="33">
        <f>G130/I130</f>
        <v>0.76663927691043554</v>
      </c>
      <c r="H43" s="34">
        <f>H130/I130</f>
        <v>0.23336072308956451</v>
      </c>
      <c r="I43" s="14">
        <v>1</v>
      </c>
      <c r="J43" s="14">
        <f>J130/L130</f>
        <v>0.32949876746096962</v>
      </c>
      <c r="K43" s="14">
        <f>K130/L130</f>
        <v>0.67050123253903038</v>
      </c>
      <c r="L43" s="14">
        <v>1</v>
      </c>
      <c r="M43" s="14">
        <f>M130/O130</f>
        <v>0.44535743631881675</v>
      </c>
      <c r="N43" s="14">
        <f>N130/O130</f>
        <v>0.55464256368118325</v>
      </c>
      <c r="O43" s="14">
        <v>1</v>
      </c>
      <c r="P43" s="14">
        <f>P130/$S$130</f>
        <v>0.18570254724732949</v>
      </c>
      <c r="Q43" s="14">
        <f t="shared" ref="Q43:R43" si="127">Q130/$S$130</f>
        <v>6.8200493015612165E-2</v>
      </c>
      <c r="R43" s="14">
        <f t="shared" si="127"/>
        <v>0.74609695973705836</v>
      </c>
      <c r="S43" s="14">
        <v>1</v>
      </c>
      <c r="T43" s="14">
        <f>T130/$W$130</f>
        <v>0.13722267871815941</v>
      </c>
      <c r="U43" s="14">
        <f t="shared" ref="U43" si="128">U130/$W$130</f>
        <v>0.52423993426458504</v>
      </c>
      <c r="V43" s="14">
        <f>V130/$W$130</f>
        <v>0.33853738701725555</v>
      </c>
      <c r="W43" s="14">
        <v>1</v>
      </c>
      <c r="X43" s="14">
        <f>X130/$AA$130</f>
        <v>0.13640098603122433</v>
      </c>
      <c r="Y43" s="14">
        <f t="shared" ref="Y43" si="129">Y130/$AA$130</f>
        <v>0.28923582580115037</v>
      </c>
      <c r="Z43" s="14">
        <f>Z130/$AA$130</f>
        <v>0.57436318816762533</v>
      </c>
      <c r="AA43" s="14">
        <v>1</v>
      </c>
      <c r="AB43" s="14">
        <f>AB130/$AI$130</f>
        <v>0.18652423993426459</v>
      </c>
      <c r="AC43" s="14">
        <f t="shared" ref="AC43:AH43" si="130">AC130/$AI$130</f>
        <v>0.44864420706655711</v>
      </c>
      <c r="AD43" s="14">
        <f t="shared" si="130"/>
        <v>4.0262941659819231E-2</v>
      </c>
      <c r="AE43" s="14">
        <f t="shared" si="130"/>
        <v>0.142974527526705</v>
      </c>
      <c r="AF43" s="14">
        <f t="shared" si="130"/>
        <v>3.1224322103533278E-2</v>
      </c>
      <c r="AG43" s="14">
        <f t="shared" si="130"/>
        <v>1.3968775677896467E-2</v>
      </c>
      <c r="AH43" s="14">
        <f t="shared" si="130"/>
        <v>0.13640098603122433</v>
      </c>
      <c r="AI43" s="14">
        <v>1</v>
      </c>
      <c r="AJ43" s="14">
        <f>AJ130/$AM$130</f>
        <v>0.13064913722267871</v>
      </c>
      <c r="AK43" s="14">
        <f t="shared" ref="AK43:AL43" si="131">AK130/$AM$130</f>
        <v>0.63927691043549717</v>
      </c>
      <c r="AL43" s="14">
        <f t="shared" si="131"/>
        <v>0.23007395234182415</v>
      </c>
      <c r="AM43" s="14">
        <v>1</v>
      </c>
      <c r="AN43" s="14">
        <f>AN130/$AQ$130</f>
        <v>0.26705012325390304</v>
      </c>
      <c r="AO43" s="14">
        <f t="shared" ref="AO43:AP43" si="132">AO130/$AQ$130</f>
        <v>0.36236647493837304</v>
      </c>
      <c r="AP43" s="14">
        <f t="shared" si="132"/>
        <v>0.37058340180772392</v>
      </c>
      <c r="AQ43" s="14">
        <v>1</v>
      </c>
      <c r="AR43" s="14">
        <f>AR130/$AU$130</f>
        <v>0.22432210353327856</v>
      </c>
      <c r="AS43" s="14">
        <f t="shared" ref="AS43:AT43" si="133">AS130/$AU$130</f>
        <v>0.32292522596548889</v>
      </c>
      <c r="AT43" s="14">
        <f t="shared" si="133"/>
        <v>0.45275267050123252</v>
      </c>
      <c r="AU43" s="14">
        <v>1</v>
      </c>
      <c r="AV43" s="14">
        <f>AV130/$BA$130</f>
        <v>1.314708299096138E-2</v>
      </c>
      <c r="AW43" s="14">
        <f t="shared" ref="AW43:AZ43" si="134">AW130/$BA$130</f>
        <v>1.8898931799506986E-2</v>
      </c>
      <c r="AX43" s="14">
        <f t="shared" si="134"/>
        <v>0.84223500410846341</v>
      </c>
      <c r="AY43" s="14">
        <f t="shared" si="134"/>
        <v>8.4634346754313888E-2</v>
      </c>
      <c r="AZ43" s="14">
        <f t="shared" si="134"/>
        <v>4.1084634346754315E-2</v>
      </c>
      <c r="BA43" s="14">
        <v>1</v>
      </c>
      <c r="BB43" s="14">
        <f>BB130/$BF$130</f>
        <v>1.6433853738701727E-2</v>
      </c>
      <c r="BC43" s="14">
        <f t="shared" ref="BC43:BE43" si="135">BC130/$BF$130</f>
        <v>0.90468364831552994</v>
      </c>
      <c r="BD43" s="14">
        <f t="shared" si="135"/>
        <v>6.5735414954806899E-3</v>
      </c>
      <c r="BE43" s="14">
        <f t="shared" si="135"/>
        <v>7.2308956450287593E-2</v>
      </c>
      <c r="BF43" s="14">
        <v>1</v>
      </c>
      <c r="BG43" s="14">
        <f>BG130/$BJ$130</f>
        <v>0.11996713229252259</v>
      </c>
      <c r="BH43" s="14">
        <f t="shared" ref="BH43:BI43" si="136">BH130/$BJ$130</f>
        <v>0.29909613804437141</v>
      </c>
      <c r="BI43" s="14">
        <f t="shared" si="136"/>
        <v>0.58093672966310594</v>
      </c>
      <c r="BJ43" s="14">
        <v>1</v>
      </c>
      <c r="BK43" s="15">
        <v>1</v>
      </c>
      <c r="BL43" s="232"/>
      <c r="BM43" s="233"/>
      <c r="BN43" s="232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3"/>
      <c r="EL43" s="233"/>
      <c r="EM43" s="233"/>
      <c r="EN43" s="233"/>
      <c r="EO43" s="233"/>
      <c r="EP43" s="233"/>
      <c r="EQ43" s="233"/>
      <c r="ER43" s="233"/>
      <c r="ES43" s="233"/>
      <c r="ET43" s="233"/>
      <c r="EU43" s="233"/>
      <c r="EV43" s="233"/>
      <c r="EW43" s="233"/>
      <c r="EX43" s="233"/>
      <c r="EY43" s="233"/>
      <c r="EZ43" s="233"/>
      <c r="FA43" s="233"/>
      <c r="FB43" s="233"/>
      <c r="FC43" s="233"/>
      <c r="FD43" s="233"/>
      <c r="FE43" s="233"/>
      <c r="FF43" s="233"/>
      <c r="FG43" s="233"/>
      <c r="FH43" s="233"/>
      <c r="FI43" s="233"/>
      <c r="FJ43" s="233"/>
      <c r="FK43" s="233"/>
      <c r="FL43" s="233"/>
      <c r="FM43" s="233"/>
      <c r="FN43" s="233"/>
      <c r="FO43" s="233"/>
      <c r="FP43" s="233"/>
      <c r="FQ43" s="233"/>
      <c r="FR43" s="233"/>
      <c r="FS43" s="233"/>
      <c r="FT43" s="233"/>
      <c r="FU43" s="233"/>
      <c r="FV43" s="233"/>
      <c r="FW43" s="233"/>
      <c r="FX43" s="233"/>
      <c r="FY43" s="233"/>
      <c r="FZ43" s="233"/>
      <c r="GA43" s="233"/>
      <c r="GB43" s="233"/>
      <c r="GC43" s="233"/>
      <c r="GD43" s="233"/>
      <c r="GE43" s="233"/>
      <c r="GF43" s="233"/>
      <c r="GG43" s="233"/>
      <c r="GH43" s="233"/>
      <c r="GI43" s="233"/>
      <c r="GJ43" s="233"/>
      <c r="GK43" s="233"/>
      <c r="GL43" s="233"/>
      <c r="GM43" s="233"/>
      <c r="GN43" s="233"/>
      <c r="GO43" s="233"/>
      <c r="GP43" s="233"/>
      <c r="GQ43" s="233"/>
      <c r="GR43" s="233"/>
      <c r="GS43" s="233"/>
      <c r="GT43" s="233"/>
      <c r="GU43" s="233"/>
      <c r="GV43" s="233"/>
      <c r="GW43" s="233"/>
      <c r="GX43" s="233"/>
      <c r="GY43" s="233"/>
      <c r="GZ43" s="233"/>
      <c r="HA43" s="233"/>
      <c r="HB43" s="233"/>
      <c r="HC43" s="233"/>
      <c r="HD43" s="233"/>
      <c r="HE43" s="233"/>
      <c r="HF43" s="233"/>
      <c r="HG43" s="233"/>
      <c r="HH43" s="233"/>
      <c r="HI43" s="233"/>
      <c r="HJ43" s="233"/>
      <c r="HK43" s="233"/>
      <c r="HL43" s="233"/>
      <c r="HM43" s="233"/>
      <c r="HN43" s="233"/>
      <c r="HO43" s="233"/>
      <c r="HP43" s="233"/>
      <c r="HQ43" s="233"/>
      <c r="HR43" s="233"/>
      <c r="HS43" s="233"/>
      <c r="HT43" s="233"/>
      <c r="HU43" s="233"/>
      <c r="HV43" s="233"/>
      <c r="HW43" s="233"/>
      <c r="HX43" s="233"/>
      <c r="HY43" s="233"/>
      <c r="HZ43" s="233"/>
      <c r="IA43" s="233"/>
      <c r="IB43" s="233"/>
      <c r="IC43" s="233"/>
      <c r="ID43" s="233"/>
      <c r="IE43" s="233"/>
      <c r="IF43" s="233"/>
      <c r="IG43" s="233"/>
      <c r="IH43" s="233"/>
      <c r="II43" s="233"/>
      <c r="IJ43" s="233"/>
      <c r="IK43" s="233"/>
      <c r="IL43" s="233"/>
      <c r="IM43" s="233"/>
      <c r="IN43" s="233"/>
      <c r="IO43" s="233"/>
      <c r="IP43" s="233"/>
      <c r="IQ43" s="233"/>
      <c r="IR43" s="233"/>
      <c r="IS43" s="233"/>
      <c r="IT43" s="233"/>
      <c r="IU43" s="233"/>
      <c r="IV43" s="233"/>
      <c r="IW43" s="233"/>
      <c r="IX43" s="233"/>
      <c r="IY43" s="233"/>
      <c r="IZ43" s="233"/>
      <c r="JA43" s="233"/>
      <c r="JB43" s="233"/>
      <c r="JC43" s="233"/>
      <c r="JD43" s="233"/>
      <c r="JE43" s="233"/>
      <c r="JF43" s="233"/>
      <c r="JG43" s="233"/>
      <c r="JH43" s="233"/>
      <c r="JI43" s="233"/>
      <c r="JJ43" s="233"/>
      <c r="JK43" s="233"/>
      <c r="JL43" s="233"/>
      <c r="JM43" s="233"/>
      <c r="JN43" s="233"/>
      <c r="JO43" s="233"/>
      <c r="JP43" s="233"/>
      <c r="JQ43" s="233"/>
      <c r="JR43" s="233"/>
      <c r="JS43" s="233"/>
      <c r="JT43" s="233"/>
      <c r="JU43" s="233"/>
      <c r="JV43" s="233"/>
      <c r="JW43" s="233"/>
      <c r="JX43" s="233"/>
      <c r="JY43" s="233"/>
      <c r="JZ43" s="233"/>
      <c r="KA43" s="233"/>
      <c r="KB43" s="233"/>
      <c r="KC43" s="233"/>
      <c r="KD43" s="233"/>
      <c r="KE43" s="233"/>
      <c r="KF43" s="233"/>
      <c r="KG43" s="233"/>
      <c r="KH43" s="233"/>
      <c r="KI43" s="233"/>
      <c r="KJ43" s="233"/>
      <c r="KK43" s="233"/>
      <c r="KL43" s="233"/>
      <c r="KM43" s="233"/>
      <c r="KN43" s="233"/>
      <c r="KO43" s="233"/>
      <c r="KP43" s="233"/>
      <c r="KQ43" s="233"/>
      <c r="KR43" s="233"/>
      <c r="KS43" s="233"/>
      <c r="KT43" s="233"/>
      <c r="KU43" s="233"/>
      <c r="KV43" s="233"/>
      <c r="KW43" s="233"/>
      <c r="KX43" s="233"/>
      <c r="KY43" s="233"/>
      <c r="KZ43" s="233"/>
      <c r="LA43" s="233"/>
      <c r="LB43" s="233"/>
      <c r="LC43" s="233"/>
      <c r="LD43" s="233"/>
      <c r="LE43" s="233"/>
      <c r="LF43" s="233"/>
      <c r="LG43" s="233"/>
      <c r="LH43" s="233"/>
      <c r="LI43" s="233"/>
      <c r="LJ43" s="233"/>
      <c r="LK43" s="233"/>
      <c r="LL43" s="233"/>
      <c r="LM43" s="233"/>
      <c r="LN43" s="233"/>
      <c r="LO43" s="233"/>
      <c r="LP43" s="233"/>
      <c r="LQ43" s="233"/>
      <c r="LR43" s="233"/>
      <c r="LS43" s="233"/>
      <c r="LT43" s="233"/>
      <c r="LU43" s="233"/>
      <c r="LV43" s="233"/>
      <c r="LW43" s="233"/>
      <c r="LX43" s="233"/>
      <c r="LY43" s="233"/>
      <c r="LZ43" s="233"/>
      <c r="MA43" s="233"/>
      <c r="MB43" s="233"/>
      <c r="MC43" s="233"/>
      <c r="MD43" s="233"/>
      <c r="ME43" s="233"/>
      <c r="MF43" s="233"/>
      <c r="MG43" s="233"/>
      <c r="MH43" s="233"/>
      <c r="MI43" s="233"/>
      <c r="MJ43" s="233"/>
      <c r="MK43" s="233"/>
      <c r="ML43" s="233"/>
      <c r="MM43" s="233"/>
      <c r="MN43" s="233"/>
      <c r="MO43" s="233"/>
      <c r="MP43" s="233"/>
      <c r="MQ43" s="233"/>
      <c r="MR43" s="233"/>
      <c r="MS43" s="233"/>
      <c r="MT43" s="233"/>
      <c r="MU43" s="233"/>
      <c r="MV43" s="233"/>
      <c r="MW43" s="233"/>
      <c r="MX43" s="233"/>
      <c r="MY43" s="233"/>
      <c r="MZ43" s="233"/>
      <c r="NA43" s="233"/>
      <c r="NB43" s="233"/>
      <c r="NC43" s="233"/>
      <c r="ND43" s="233"/>
      <c r="NE43" s="233"/>
      <c r="NF43" s="233"/>
      <c r="NG43" s="233"/>
      <c r="NH43" s="233"/>
      <c r="NI43" s="233"/>
      <c r="NJ43" s="233"/>
      <c r="NK43" s="233"/>
      <c r="NL43" s="233"/>
      <c r="NM43" s="233"/>
      <c r="NN43" s="233"/>
      <c r="NO43" s="233"/>
      <c r="NP43" s="233"/>
      <c r="NQ43" s="233"/>
      <c r="NR43" s="233"/>
      <c r="NS43" s="233"/>
      <c r="NT43" s="233"/>
      <c r="NU43" s="233"/>
      <c r="NV43" s="233"/>
      <c r="NW43" s="233"/>
      <c r="NX43" s="233"/>
      <c r="NY43" s="233"/>
      <c r="NZ43" s="233"/>
      <c r="OA43" s="233"/>
      <c r="OB43" s="233"/>
      <c r="OC43" s="233"/>
      <c r="OD43" s="233"/>
      <c r="OE43" s="233"/>
      <c r="OF43" s="233"/>
      <c r="OG43" s="233"/>
      <c r="OH43" s="233"/>
      <c r="OI43" s="233"/>
      <c r="OJ43" s="233"/>
      <c r="OK43" s="233"/>
      <c r="OL43" s="233"/>
      <c r="OM43" s="233"/>
      <c r="ON43" s="233"/>
      <c r="OO43" s="233"/>
      <c r="OP43" s="233"/>
      <c r="OQ43" s="233"/>
      <c r="OR43" s="233"/>
      <c r="OS43" s="233"/>
      <c r="OT43" s="233"/>
      <c r="OU43" s="233"/>
      <c r="OV43" s="233"/>
      <c r="OW43" s="233"/>
      <c r="OX43" s="233"/>
      <c r="OY43" s="233"/>
      <c r="OZ43" s="233"/>
      <c r="PA43" s="233"/>
      <c r="PB43" s="233"/>
      <c r="PC43" s="233"/>
      <c r="PD43" s="233"/>
      <c r="PE43" s="233"/>
      <c r="PF43" s="233"/>
      <c r="PG43" s="233"/>
      <c r="PH43" s="233"/>
      <c r="PI43" s="233"/>
      <c r="PJ43" s="233"/>
      <c r="PK43" s="233"/>
      <c r="PL43" s="233"/>
      <c r="PM43" s="233"/>
      <c r="PN43" s="233"/>
      <c r="PO43" s="233"/>
      <c r="PP43" s="233"/>
      <c r="PQ43" s="233"/>
      <c r="PR43" s="233"/>
      <c r="PS43" s="233"/>
      <c r="PT43" s="233"/>
      <c r="PU43" s="233"/>
      <c r="PV43" s="233"/>
      <c r="PW43" s="233"/>
      <c r="PX43" s="233"/>
      <c r="PY43" s="233"/>
      <c r="PZ43" s="233"/>
      <c r="QA43" s="233"/>
      <c r="QB43" s="233"/>
      <c r="QC43" s="233"/>
      <c r="QD43" s="233"/>
      <c r="QE43" s="233"/>
      <c r="QF43" s="233"/>
      <c r="QG43" s="233"/>
      <c r="QH43" s="233"/>
      <c r="QI43" s="233"/>
      <c r="QJ43" s="233"/>
      <c r="QK43" s="233"/>
      <c r="QL43" s="233"/>
      <c r="QM43" s="233"/>
      <c r="QN43" s="233"/>
      <c r="QO43" s="233"/>
      <c r="QP43" s="233"/>
      <c r="QQ43" s="233"/>
      <c r="QR43" s="233"/>
      <c r="QS43" s="233"/>
      <c r="QT43" s="233"/>
      <c r="QU43" s="233"/>
      <c r="QV43" s="233"/>
      <c r="QW43" s="233"/>
      <c r="QX43" s="233"/>
      <c r="QY43" s="233"/>
      <c r="QZ43" s="233"/>
      <c r="RA43" s="233"/>
      <c r="RB43" s="233"/>
      <c r="RC43" s="233"/>
      <c r="RD43" s="233"/>
      <c r="RE43" s="233"/>
      <c r="RF43" s="233"/>
      <c r="RG43" s="233"/>
      <c r="RH43" s="233"/>
      <c r="RI43" s="233"/>
      <c r="RJ43" s="233"/>
      <c r="RK43" s="233"/>
      <c r="RL43" s="233"/>
      <c r="RM43" s="233"/>
      <c r="RN43" s="233"/>
      <c r="RO43" s="233"/>
      <c r="RP43" s="233"/>
      <c r="RQ43" s="233"/>
      <c r="RR43" s="233"/>
      <c r="RS43" s="233"/>
      <c r="RT43" s="233"/>
      <c r="RU43" s="233"/>
      <c r="RV43" s="233"/>
      <c r="RW43" s="233"/>
      <c r="RX43" s="233"/>
      <c r="RY43" s="233"/>
      <c r="RZ43" s="233"/>
      <c r="SA43" s="233"/>
      <c r="SB43" s="233"/>
      <c r="SC43" s="233"/>
      <c r="SD43" s="233"/>
      <c r="SE43" s="233"/>
      <c r="SF43" s="233"/>
      <c r="SG43" s="233"/>
      <c r="SH43" s="233"/>
      <c r="SI43" s="233"/>
      <c r="SJ43" s="233"/>
      <c r="SK43" s="233"/>
      <c r="SL43" s="233"/>
      <c r="SM43" s="233"/>
      <c r="SN43" s="233"/>
      <c r="SO43" s="233"/>
      <c r="SP43" s="233"/>
      <c r="SQ43" s="233"/>
      <c r="SR43" s="233"/>
      <c r="SS43" s="233"/>
      <c r="ST43" s="233"/>
      <c r="SU43" s="233"/>
      <c r="SV43" s="233"/>
      <c r="SW43" s="233"/>
      <c r="SX43" s="233"/>
      <c r="SY43" s="233"/>
      <c r="SZ43" s="233"/>
      <c r="TA43" s="233"/>
      <c r="TB43" s="233"/>
      <c r="TC43" s="233"/>
      <c r="TD43" s="233"/>
      <c r="TE43" s="233"/>
      <c r="TF43" s="233"/>
      <c r="TG43" s="233"/>
      <c r="TH43" s="233"/>
      <c r="TI43" s="233"/>
      <c r="TJ43" s="233"/>
      <c r="TK43" s="233"/>
      <c r="TL43" s="233"/>
      <c r="TM43" s="233"/>
      <c r="TN43" s="233"/>
      <c r="TO43" s="233"/>
      <c r="TP43" s="233"/>
      <c r="TQ43" s="233"/>
      <c r="TR43" s="233"/>
      <c r="TS43" s="233"/>
      <c r="TT43" s="233"/>
      <c r="TU43" s="233"/>
      <c r="TV43" s="233"/>
      <c r="TW43" s="233"/>
      <c r="TX43" s="233"/>
      <c r="TY43" s="233"/>
      <c r="TZ43" s="233"/>
      <c r="UA43" s="233"/>
      <c r="UB43" s="233"/>
      <c r="UC43" s="233"/>
      <c r="UD43" s="233"/>
      <c r="UE43" s="233"/>
      <c r="UF43" s="233"/>
      <c r="UG43" s="233"/>
      <c r="UH43" s="233"/>
      <c r="UI43" s="233"/>
      <c r="UJ43" s="233"/>
      <c r="UK43" s="233"/>
      <c r="UL43" s="233"/>
      <c r="UM43" s="233"/>
      <c r="UN43" s="233"/>
      <c r="UO43" s="233"/>
      <c r="UP43" s="233"/>
      <c r="UQ43" s="233"/>
      <c r="UR43" s="233"/>
      <c r="US43" s="233"/>
      <c r="UT43" s="233"/>
      <c r="UU43" s="233"/>
      <c r="UV43" s="233"/>
      <c r="UW43" s="233"/>
      <c r="UX43" s="233"/>
      <c r="UY43" s="233"/>
      <c r="UZ43" s="233"/>
      <c r="VA43" s="233"/>
      <c r="VB43" s="233"/>
      <c r="VC43" s="233"/>
      <c r="VD43" s="233"/>
      <c r="VE43" s="233"/>
      <c r="VF43" s="233"/>
      <c r="VG43" s="233"/>
      <c r="VH43" s="233"/>
      <c r="VI43" s="233"/>
      <c r="VJ43" s="233"/>
      <c r="VK43" s="233"/>
      <c r="VL43" s="233"/>
      <c r="VM43" s="233"/>
      <c r="VN43" s="233"/>
      <c r="VO43" s="233"/>
      <c r="VP43" s="233"/>
      <c r="VQ43" s="233"/>
      <c r="VR43" s="233"/>
      <c r="VS43" s="233"/>
      <c r="VT43" s="233"/>
      <c r="VU43" s="233"/>
      <c r="VV43" s="233"/>
      <c r="VW43" s="233"/>
      <c r="VX43" s="233"/>
      <c r="VY43" s="233"/>
      <c r="VZ43" s="233"/>
      <c r="WA43" s="233"/>
      <c r="WB43" s="233"/>
      <c r="WC43" s="233"/>
      <c r="WD43" s="233"/>
      <c r="WE43" s="233"/>
      <c r="WF43" s="233"/>
      <c r="WG43" s="233"/>
      <c r="WH43" s="233"/>
      <c r="WI43" s="233"/>
      <c r="WJ43" s="233"/>
      <c r="WK43" s="233"/>
      <c r="WL43" s="233"/>
      <c r="WM43" s="233"/>
      <c r="WN43" s="233"/>
      <c r="WO43" s="233"/>
      <c r="WP43" s="233"/>
      <c r="WQ43" s="233"/>
      <c r="WR43" s="233"/>
      <c r="WS43" s="233"/>
      <c r="WT43" s="233"/>
      <c r="WU43" s="233"/>
      <c r="WV43" s="233"/>
      <c r="WW43" s="233"/>
      <c r="WX43" s="233"/>
      <c r="WY43" s="233"/>
      <c r="WZ43" s="233"/>
      <c r="XA43" s="233"/>
      <c r="XB43" s="233"/>
      <c r="XC43" s="233"/>
      <c r="XD43" s="233"/>
      <c r="XE43" s="233"/>
      <c r="XF43" s="233"/>
      <c r="XG43" s="233"/>
      <c r="XH43" s="233"/>
      <c r="XI43" s="233"/>
      <c r="XJ43" s="233"/>
      <c r="XK43" s="233"/>
      <c r="XL43" s="233"/>
      <c r="XM43" s="233"/>
      <c r="XN43" s="233"/>
      <c r="XO43" s="233"/>
      <c r="XP43" s="233"/>
      <c r="XQ43" s="233"/>
      <c r="XR43" s="233"/>
      <c r="XS43" s="233"/>
      <c r="XT43" s="233"/>
      <c r="XU43" s="233"/>
      <c r="XV43" s="233"/>
      <c r="XW43" s="233"/>
      <c r="XX43" s="233"/>
      <c r="XY43" s="233"/>
      <c r="XZ43" s="233"/>
      <c r="YA43" s="233"/>
      <c r="YB43" s="233"/>
      <c r="YC43" s="233"/>
      <c r="YD43" s="233"/>
      <c r="YE43" s="233"/>
      <c r="YF43" s="233"/>
      <c r="YG43" s="233"/>
      <c r="YH43" s="233"/>
      <c r="YI43" s="233"/>
      <c r="YJ43" s="233"/>
      <c r="YK43" s="233"/>
      <c r="YL43" s="233"/>
      <c r="YM43" s="233"/>
      <c r="YN43" s="233"/>
      <c r="YO43" s="233"/>
      <c r="YP43" s="233"/>
      <c r="YQ43" s="233"/>
      <c r="YR43" s="233"/>
      <c r="YS43" s="233"/>
      <c r="YT43" s="233"/>
      <c r="YU43" s="233"/>
      <c r="YV43" s="233"/>
      <c r="YW43" s="233"/>
      <c r="YX43" s="233"/>
      <c r="YY43" s="233"/>
      <c r="YZ43" s="233"/>
      <c r="ZA43" s="233"/>
      <c r="ZB43" s="233"/>
      <c r="ZC43" s="233"/>
      <c r="ZD43" s="233"/>
      <c r="ZE43" s="233"/>
      <c r="ZF43" s="233"/>
      <c r="ZG43" s="233"/>
      <c r="ZH43" s="233"/>
      <c r="ZI43" s="233"/>
      <c r="ZJ43" s="233"/>
      <c r="ZK43" s="233"/>
      <c r="ZL43" s="233"/>
      <c r="ZM43" s="233"/>
      <c r="ZN43" s="233"/>
      <c r="ZO43" s="233"/>
      <c r="ZP43" s="233"/>
      <c r="ZQ43" s="233"/>
      <c r="ZR43" s="233"/>
      <c r="ZS43" s="233"/>
      <c r="ZT43" s="233"/>
      <c r="ZU43" s="233"/>
      <c r="ZV43" s="233"/>
      <c r="ZW43" s="233"/>
      <c r="ZX43" s="233"/>
      <c r="ZY43" s="233"/>
      <c r="ZZ43" s="233"/>
      <c r="AAA43" s="233"/>
      <c r="AAB43" s="233"/>
      <c r="AAC43" s="233"/>
      <c r="AAD43" s="233"/>
      <c r="AAE43" s="233"/>
      <c r="AAF43" s="233"/>
      <c r="AAG43" s="233"/>
      <c r="AAH43" s="233"/>
      <c r="AAI43" s="233"/>
      <c r="AAJ43" s="233"/>
      <c r="AAK43" s="233"/>
      <c r="AAL43" s="233"/>
      <c r="AAM43" s="233"/>
      <c r="AAN43" s="233"/>
      <c r="AAO43" s="233"/>
      <c r="AAP43" s="233"/>
      <c r="AAQ43" s="233"/>
      <c r="AAR43" s="233"/>
      <c r="AAS43" s="233"/>
      <c r="AAT43" s="233"/>
      <c r="AAU43" s="233"/>
      <c r="AAV43" s="233"/>
      <c r="AAW43" s="233"/>
      <c r="AAX43" s="233"/>
      <c r="AAY43" s="233"/>
      <c r="AAZ43" s="233"/>
      <c r="ABA43" s="233"/>
      <c r="ABB43" s="233"/>
      <c r="ABC43" s="233"/>
      <c r="ABD43" s="233"/>
      <c r="ABE43" s="233"/>
      <c r="ABF43" s="233"/>
      <c r="ABG43" s="233"/>
      <c r="ABH43" s="233"/>
      <c r="ABI43" s="233"/>
      <c r="ABJ43" s="233"/>
      <c r="ABK43" s="233"/>
      <c r="ABL43" s="233"/>
      <c r="ABM43" s="233"/>
      <c r="ABN43" s="233"/>
      <c r="ABO43" s="233"/>
      <c r="ABP43" s="233"/>
      <c r="ABQ43" s="233"/>
      <c r="ABR43" s="233"/>
      <c r="ABS43" s="233"/>
      <c r="ABT43" s="233"/>
      <c r="ABU43" s="233"/>
      <c r="ABV43" s="233"/>
      <c r="ABW43" s="233"/>
      <c r="ABX43" s="233"/>
      <c r="ABY43" s="233"/>
      <c r="ABZ43" s="233"/>
      <c r="ACA43" s="233"/>
      <c r="ACB43" s="233"/>
      <c r="ACC43" s="233"/>
      <c r="ACD43" s="233"/>
      <c r="ACE43" s="233"/>
      <c r="ACF43" s="233"/>
      <c r="ACG43" s="233"/>
      <c r="ACH43" s="233"/>
      <c r="ACI43" s="233"/>
      <c r="ACJ43" s="233"/>
      <c r="ACK43" s="233"/>
      <c r="ACL43" s="233"/>
      <c r="ACM43" s="233"/>
      <c r="ACN43" s="233"/>
      <c r="ACO43" s="233"/>
      <c r="ACP43" s="233"/>
      <c r="ACQ43" s="233"/>
      <c r="ACR43" s="233"/>
      <c r="ACS43" s="233"/>
      <c r="ACT43" s="233"/>
      <c r="ACU43" s="233"/>
      <c r="ACV43" s="233"/>
      <c r="ACW43" s="233"/>
      <c r="ACX43" s="233"/>
      <c r="ACY43" s="233"/>
      <c r="ACZ43" s="233"/>
      <c r="ADA43" s="233"/>
      <c r="ADB43" s="233"/>
      <c r="ADC43" s="233"/>
      <c r="ADD43" s="233"/>
      <c r="ADE43" s="233"/>
      <c r="ADF43" s="233"/>
      <c r="ADG43" s="233"/>
      <c r="ADH43" s="233"/>
      <c r="ADI43" s="233"/>
      <c r="ADJ43" s="233"/>
      <c r="ADK43" s="233"/>
      <c r="ADL43" s="233"/>
      <c r="ADM43" s="233"/>
      <c r="ADN43" s="233"/>
      <c r="ADO43" s="233"/>
      <c r="ADP43" s="233"/>
      <c r="ADQ43" s="233"/>
      <c r="ADR43" s="233"/>
      <c r="ADS43" s="233"/>
      <c r="ADT43" s="233"/>
      <c r="ADU43" s="233"/>
      <c r="ADV43" s="233"/>
      <c r="ADW43" s="233"/>
      <c r="ADX43" s="233"/>
      <c r="ADY43" s="233"/>
      <c r="ADZ43" s="233"/>
      <c r="AEA43" s="233"/>
      <c r="AEB43" s="233"/>
      <c r="AEC43" s="233"/>
      <c r="AED43" s="233"/>
      <c r="AEE43" s="233"/>
      <c r="AEF43" s="233"/>
      <c r="AEG43" s="233"/>
      <c r="AEH43" s="233"/>
      <c r="AEI43" s="233"/>
      <c r="AEJ43" s="233"/>
      <c r="AEK43" s="233"/>
      <c r="AEL43" s="233"/>
      <c r="AEM43" s="233"/>
      <c r="AEN43" s="233"/>
      <c r="AEO43" s="233"/>
      <c r="AEP43" s="233"/>
      <c r="AEQ43" s="233"/>
      <c r="AER43" s="233"/>
      <c r="AES43" s="233"/>
      <c r="AET43" s="233"/>
      <c r="AEU43" s="233"/>
      <c r="AEV43" s="233"/>
      <c r="AEW43" s="233"/>
      <c r="AEX43" s="233"/>
      <c r="AEY43" s="233"/>
      <c r="AEZ43" s="233"/>
      <c r="AFA43" s="233"/>
      <c r="AFB43" s="233"/>
      <c r="AFC43" s="233"/>
      <c r="AFD43" s="233"/>
      <c r="AFE43" s="233"/>
      <c r="AFF43" s="233"/>
      <c r="AFG43" s="233"/>
      <c r="AFH43" s="233"/>
      <c r="AFI43" s="233"/>
      <c r="AFJ43" s="233"/>
      <c r="AFK43" s="233"/>
      <c r="AFL43" s="233"/>
      <c r="AFM43" s="233"/>
      <c r="AFN43" s="233"/>
      <c r="AFO43" s="233"/>
      <c r="AFP43" s="233"/>
      <c r="AFQ43" s="233"/>
      <c r="AFR43" s="233"/>
      <c r="AFS43" s="233"/>
      <c r="AFT43" s="233"/>
      <c r="AFU43" s="233"/>
      <c r="AFV43" s="233"/>
      <c r="AFW43" s="233"/>
      <c r="AFX43" s="233"/>
      <c r="AFY43" s="233"/>
      <c r="AFZ43" s="233"/>
      <c r="AGA43" s="233"/>
      <c r="AGB43" s="233"/>
      <c r="AGC43" s="233"/>
      <c r="AGD43" s="233"/>
      <c r="AGE43" s="233"/>
      <c r="AGF43" s="233"/>
      <c r="AGG43" s="233"/>
      <c r="AGH43" s="233"/>
      <c r="AGI43" s="233"/>
      <c r="AGJ43" s="233"/>
      <c r="AGK43" s="233"/>
      <c r="AGL43" s="233"/>
      <c r="AGM43" s="233"/>
      <c r="AGN43" s="233"/>
      <c r="AGO43" s="233"/>
      <c r="AGP43" s="233"/>
      <c r="AGQ43" s="233"/>
      <c r="AGR43" s="233"/>
      <c r="AGS43" s="233"/>
      <c r="AGT43" s="233"/>
      <c r="AGU43" s="233"/>
      <c r="AGV43" s="233"/>
      <c r="AGW43" s="233"/>
      <c r="AGX43" s="233"/>
      <c r="AGY43" s="233"/>
      <c r="AGZ43" s="233"/>
      <c r="AHA43" s="233"/>
      <c r="AHB43" s="233"/>
      <c r="AHC43" s="233"/>
      <c r="AHD43" s="233"/>
      <c r="AHE43" s="233"/>
      <c r="AHF43" s="233"/>
      <c r="AHG43" s="233"/>
      <c r="AHH43" s="233"/>
      <c r="AHI43" s="233"/>
      <c r="AHJ43" s="233"/>
      <c r="AHK43" s="233"/>
      <c r="AHL43" s="233"/>
      <c r="AHM43" s="233"/>
      <c r="AHN43" s="233"/>
      <c r="AHO43" s="233"/>
      <c r="AHP43" s="233"/>
      <c r="AHQ43" s="233"/>
      <c r="AHR43" s="233"/>
      <c r="AHS43" s="233"/>
      <c r="AHT43" s="233"/>
      <c r="AHU43" s="233"/>
      <c r="AHV43" s="233"/>
      <c r="AHW43" s="233"/>
      <c r="AHX43" s="233"/>
      <c r="AHY43" s="233"/>
      <c r="AHZ43" s="233"/>
      <c r="AIA43" s="233"/>
      <c r="AIB43" s="233"/>
      <c r="AIC43" s="233"/>
      <c r="AID43" s="233"/>
      <c r="AIE43" s="233"/>
      <c r="AIF43" s="233"/>
      <c r="AIG43" s="233"/>
      <c r="AIH43" s="233"/>
      <c r="AII43" s="233"/>
      <c r="AIJ43" s="233"/>
      <c r="AIK43" s="233"/>
      <c r="AIL43" s="233"/>
      <c r="AIM43" s="233"/>
      <c r="AIN43" s="233"/>
      <c r="AIO43" s="233"/>
      <c r="AIP43" s="233"/>
      <c r="AIQ43" s="233"/>
      <c r="AIR43" s="233"/>
      <c r="AIS43" s="233"/>
      <c r="AIT43" s="233"/>
      <c r="AIU43" s="233"/>
      <c r="AIV43" s="233"/>
      <c r="AIW43" s="233"/>
      <c r="AIX43" s="233"/>
      <c r="AIY43" s="233"/>
      <c r="AIZ43" s="233"/>
      <c r="AJA43" s="233"/>
      <c r="AJB43" s="233"/>
      <c r="AJC43" s="233"/>
      <c r="AJD43" s="233"/>
      <c r="AJE43" s="233"/>
      <c r="AJF43" s="233"/>
      <c r="AJG43" s="233"/>
      <c r="AJH43" s="233"/>
      <c r="AJI43" s="233"/>
      <c r="AJJ43" s="233"/>
      <c r="AJK43" s="233"/>
      <c r="AJL43" s="233"/>
      <c r="AJM43" s="233"/>
      <c r="AJN43" s="233"/>
      <c r="AJO43" s="233"/>
      <c r="AJP43" s="233"/>
      <c r="AJQ43" s="233"/>
      <c r="AJR43" s="233"/>
      <c r="AJS43" s="233"/>
      <c r="AJT43" s="233"/>
      <c r="AJU43" s="233"/>
      <c r="AJV43" s="233"/>
      <c r="AJW43" s="233"/>
      <c r="AJX43" s="233"/>
      <c r="AJY43" s="233"/>
      <c r="AJZ43" s="233"/>
      <c r="AKA43" s="233"/>
      <c r="AKB43" s="233"/>
      <c r="AKC43" s="233"/>
      <c r="AKD43" s="233"/>
      <c r="AKE43" s="233"/>
      <c r="AKF43" s="233"/>
      <c r="AKG43" s="233"/>
      <c r="AKH43" s="233"/>
      <c r="AKI43" s="233"/>
      <c r="AKJ43" s="233"/>
      <c r="AKK43" s="233"/>
      <c r="AKL43" s="233"/>
      <c r="AKM43" s="233"/>
      <c r="AKN43" s="233"/>
      <c r="AKO43" s="233"/>
      <c r="AKP43" s="233"/>
      <c r="AKQ43" s="233"/>
      <c r="AKR43" s="233"/>
      <c r="AKS43" s="233"/>
      <c r="AKT43" s="233"/>
      <c r="AKU43" s="233"/>
      <c r="AKV43" s="233"/>
      <c r="AKW43" s="233"/>
      <c r="AKX43" s="233"/>
      <c r="AKY43" s="233"/>
      <c r="AKZ43" s="233"/>
      <c r="ALA43" s="233"/>
      <c r="ALB43" s="233"/>
      <c r="ALC43" s="233"/>
      <c r="ALD43" s="233"/>
      <c r="ALE43" s="233"/>
      <c r="ALF43" s="233"/>
      <c r="ALG43" s="233"/>
      <c r="ALH43" s="233"/>
      <c r="ALI43" s="233"/>
      <c r="ALJ43" s="233"/>
      <c r="ALK43" s="233"/>
      <c r="ALL43" s="233"/>
      <c r="ALM43" s="233"/>
      <c r="ALN43" s="233"/>
      <c r="ALO43" s="233"/>
      <c r="ALP43" s="233"/>
      <c r="ALQ43" s="233"/>
      <c r="ALR43" s="233"/>
      <c r="ALS43" s="233"/>
      <c r="ALT43" s="233"/>
      <c r="ALU43" s="233"/>
      <c r="ALV43" s="233"/>
      <c r="ALW43" s="233"/>
      <c r="ALX43" s="233"/>
      <c r="ALY43" s="233"/>
      <c r="ALZ43" s="233"/>
      <c r="AMA43" s="233"/>
      <c r="AMB43" s="233"/>
      <c r="AMC43" s="233"/>
      <c r="AMD43" s="233"/>
      <c r="AME43" s="233"/>
      <c r="AMF43" s="233"/>
      <c r="AMG43" s="233"/>
      <c r="AMH43" s="233"/>
      <c r="AMI43" s="233"/>
      <c r="AMJ43" s="233"/>
      <c r="AMK43" s="233"/>
      <c r="AML43" s="233"/>
      <c r="AMM43" s="233"/>
      <c r="AMN43" s="233"/>
      <c r="AMO43" s="233"/>
      <c r="AMP43" s="233"/>
      <c r="AMQ43" s="233"/>
      <c r="AMR43" s="233"/>
      <c r="AMS43" s="233"/>
      <c r="AMT43" s="233"/>
      <c r="AMU43" s="233"/>
      <c r="AMV43" s="233"/>
      <c r="AMW43" s="233"/>
      <c r="AMX43" s="233"/>
      <c r="AMY43" s="233"/>
      <c r="AMZ43" s="233"/>
      <c r="ANA43" s="233"/>
      <c r="ANB43" s="233"/>
      <c r="ANC43" s="233"/>
      <c r="AND43" s="233"/>
      <c r="ANE43" s="233"/>
      <c r="ANF43" s="233"/>
      <c r="ANG43" s="233"/>
      <c r="ANH43" s="233"/>
      <c r="ANI43" s="233"/>
      <c r="ANJ43" s="233"/>
      <c r="ANK43" s="233"/>
      <c r="ANL43" s="233"/>
      <c r="ANM43" s="233"/>
      <c r="ANN43" s="233"/>
      <c r="ANO43" s="233"/>
      <c r="ANP43" s="233"/>
      <c r="ANQ43" s="233"/>
      <c r="ANR43" s="233"/>
      <c r="ANS43" s="233"/>
      <c r="ANT43" s="233"/>
      <c r="ANU43" s="233"/>
      <c r="ANV43" s="233"/>
      <c r="ANW43" s="233"/>
      <c r="ANX43" s="233"/>
      <c r="ANY43" s="233"/>
      <c r="ANZ43" s="233"/>
      <c r="AOA43" s="233"/>
      <c r="AOB43" s="233"/>
      <c r="AOC43" s="233"/>
      <c r="AOD43" s="233"/>
      <c r="AOE43" s="233"/>
      <c r="AOF43" s="233"/>
      <c r="AOG43" s="233"/>
      <c r="AOH43" s="233"/>
      <c r="AOI43" s="233"/>
      <c r="AOJ43" s="233"/>
      <c r="AOK43" s="233"/>
      <c r="AOL43" s="233"/>
      <c r="AOM43" s="233"/>
      <c r="AON43" s="233"/>
      <c r="AOO43" s="233"/>
      <c r="AOP43" s="233"/>
      <c r="AOQ43" s="233"/>
      <c r="AOR43" s="233"/>
      <c r="AOS43" s="233"/>
      <c r="AOT43" s="233"/>
      <c r="AOU43" s="233"/>
      <c r="AOV43" s="233"/>
      <c r="AOW43" s="233"/>
      <c r="AOX43" s="233"/>
      <c r="AOY43" s="233"/>
      <c r="AOZ43" s="233"/>
      <c r="APA43" s="233"/>
      <c r="APB43" s="233"/>
      <c r="APC43" s="233"/>
      <c r="APD43" s="233"/>
      <c r="APE43" s="233"/>
      <c r="APF43" s="233"/>
      <c r="APG43" s="233"/>
      <c r="APH43" s="233"/>
      <c r="API43" s="233"/>
      <c r="APJ43" s="233"/>
      <c r="APK43" s="233"/>
      <c r="APL43" s="233"/>
      <c r="APM43" s="233"/>
      <c r="APN43" s="233"/>
      <c r="APO43" s="233"/>
      <c r="APP43" s="233"/>
      <c r="APQ43" s="233"/>
      <c r="APR43" s="233"/>
      <c r="APS43" s="233"/>
      <c r="APT43" s="233"/>
      <c r="APU43" s="233"/>
      <c r="APV43" s="233"/>
      <c r="APW43" s="233"/>
      <c r="APX43" s="233"/>
      <c r="APY43" s="233"/>
      <c r="APZ43" s="233"/>
      <c r="AQA43" s="233"/>
      <c r="AQB43" s="233"/>
      <c r="AQC43" s="233"/>
      <c r="AQD43" s="233"/>
      <c r="AQE43" s="233"/>
      <c r="AQF43" s="233"/>
      <c r="AQG43" s="233"/>
      <c r="AQH43" s="233"/>
      <c r="AQI43" s="233"/>
      <c r="AQJ43" s="233"/>
      <c r="AQK43" s="233"/>
      <c r="AQL43" s="233"/>
      <c r="AQM43" s="233"/>
      <c r="AQN43" s="233"/>
      <c r="AQO43" s="233"/>
      <c r="AQP43" s="233"/>
      <c r="AQQ43" s="233"/>
      <c r="AQR43" s="233"/>
      <c r="AQS43" s="233"/>
      <c r="AQT43" s="233"/>
      <c r="AQU43" s="233"/>
      <c r="AQV43" s="233"/>
      <c r="AQW43" s="233"/>
      <c r="AQX43" s="233"/>
      <c r="AQY43" s="233"/>
      <c r="AQZ43" s="233"/>
      <c r="ARA43" s="233"/>
      <c r="ARB43" s="233"/>
      <c r="ARC43" s="233"/>
      <c r="ARD43" s="233"/>
      <c r="ARE43" s="233"/>
      <c r="ARF43" s="233"/>
      <c r="ARG43" s="233"/>
      <c r="ARH43" s="233"/>
      <c r="ARI43" s="233"/>
      <c r="ARJ43" s="233"/>
      <c r="ARK43" s="233"/>
      <c r="ARL43" s="233"/>
      <c r="ARM43" s="233"/>
      <c r="ARN43" s="233"/>
      <c r="ARO43" s="233"/>
      <c r="ARP43" s="233"/>
      <c r="ARQ43" s="233"/>
      <c r="ARR43" s="233"/>
      <c r="ARS43" s="233"/>
      <c r="ART43" s="233"/>
      <c r="ARU43" s="233"/>
      <c r="ARV43" s="233"/>
      <c r="ARW43" s="233"/>
      <c r="ARX43" s="233"/>
      <c r="ARY43" s="233"/>
      <c r="ARZ43" s="233"/>
      <c r="ASA43" s="233"/>
      <c r="ASB43" s="233"/>
      <c r="ASC43" s="233"/>
      <c r="ASD43" s="233"/>
      <c r="ASE43" s="233"/>
      <c r="ASF43" s="233"/>
      <c r="ASG43" s="233"/>
      <c r="ASH43" s="233"/>
      <c r="ASI43" s="233"/>
      <c r="ASJ43" s="233"/>
      <c r="ASK43" s="233"/>
      <c r="ASL43" s="233"/>
      <c r="ASM43" s="233"/>
      <c r="ASN43" s="233"/>
      <c r="ASO43" s="233"/>
      <c r="ASP43" s="233"/>
      <c r="ASQ43" s="233"/>
      <c r="ASR43" s="233"/>
      <c r="ASS43" s="233"/>
      <c r="AST43" s="233"/>
      <c r="ASU43" s="233"/>
      <c r="ASV43" s="233"/>
      <c r="ASW43" s="233"/>
      <c r="ASX43" s="233"/>
      <c r="ASY43" s="233"/>
      <c r="ASZ43" s="233"/>
      <c r="ATA43" s="233"/>
      <c r="ATB43" s="233"/>
      <c r="ATC43" s="233"/>
      <c r="ATD43" s="233"/>
      <c r="ATE43" s="233"/>
      <c r="ATF43" s="233"/>
      <c r="ATG43" s="233"/>
      <c r="ATH43" s="233"/>
      <c r="ATI43" s="233"/>
      <c r="ATJ43" s="233"/>
      <c r="ATK43" s="233"/>
      <c r="ATL43" s="233"/>
      <c r="ATM43" s="233"/>
      <c r="ATN43" s="233"/>
      <c r="ATO43" s="233"/>
      <c r="ATP43" s="233"/>
      <c r="ATQ43" s="233"/>
      <c r="ATR43" s="233"/>
      <c r="ATS43" s="233"/>
      <c r="ATT43" s="233"/>
      <c r="ATU43" s="233"/>
      <c r="ATV43" s="233"/>
      <c r="ATW43" s="233"/>
      <c r="ATX43" s="233"/>
      <c r="ATY43" s="233"/>
      <c r="ATZ43" s="233"/>
      <c r="AUA43" s="233"/>
      <c r="AUB43" s="233"/>
      <c r="AUC43" s="233"/>
      <c r="AUD43" s="233"/>
      <c r="AUE43" s="233"/>
      <c r="AUF43" s="233"/>
      <c r="AUG43" s="233"/>
      <c r="AUH43" s="233"/>
      <c r="AUI43" s="233"/>
      <c r="AUJ43" s="233"/>
      <c r="AUK43" s="233"/>
      <c r="AUL43" s="233"/>
      <c r="AUM43" s="233"/>
      <c r="AUN43" s="233"/>
      <c r="AUO43" s="233"/>
      <c r="AUP43" s="233"/>
      <c r="AUQ43" s="233"/>
      <c r="AUR43" s="233"/>
      <c r="AUS43" s="233"/>
      <c r="AUT43" s="233"/>
      <c r="AUU43" s="233"/>
      <c r="AUV43" s="233"/>
      <c r="AUW43" s="233"/>
      <c r="AUX43" s="233"/>
      <c r="AUY43" s="233"/>
      <c r="AUZ43" s="233"/>
      <c r="AVA43" s="233"/>
      <c r="AVB43" s="233"/>
      <c r="AVC43" s="233"/>
      <c r="AVD43" s="233"/>
      <c r="AVE43" s="233"/>
      <c r="AVF43" s="233"/>
      <c r="AVG43" s="233"/>
      <c r="AVH43" s="233"/>
      <c r="AVI43" s="233"/>
      <c r="AVJ43" s="233"/>
      <c r="AVK43" s="233"/>
      <c r="AVL43" s="233"/>
      <c r="AVM43" s="233"/>
      <c r="AVN43" s="233"/>
      <c r="AVO43" s="233"/>
      <c r="AVP43" s="233"/>
      <c r="AVQ43" s="233"/>
      <c r="AVR43" s="233"/>
      <c r="AVS43" s="233"/>
      <c r="AVT43" s="233"/>
      <c r="AVU43" s="233"/>
      <c r="AVV43" s="233"/>
      <c r="AVW43" s="233"/>
      <c r="AVX43" s="233"/>
      <c r="AVY43" s="233"/>
      <c r="AVZ43" s="233"/>
      <c r="AWA43" s="233"/>
      <c r="AWB43" s="233"/>
      <c r="AWC43" s="233"/>
      <c r="AWD43" s="233"/>
      <c r="AWE43" s="233"/>
      <c r="AWF43" s="233"/>
      <c r="AWG43" s="233"/>
      <c r="AWH43" s="233"/>
      <c r="AWI43" s="233"/>
      <c r="AWJ43" s="233"/>
      <c r="AWK43" s="233"/>
      <c r="AWL43" s="233"/>
      <c r="AWM43" s="233"/>
      <c r="AWN43" s="233"/>
      <c r="AWO43" s="233"/>
      <c r="AWP43" s="233"/>
      <c r="AWQ43" s="233"/>
      <c r="AWR43" s="233"/>
      <c r="AWS43" s="233"/>
      <c r="AWT43" s="233"/>
      <c r="AWU43" s="233"/>
      <c r="AWV43" s="233"/>
      <c r="AWW43" s="233"/>
      <c r="AWX43" s="233"/>
      <c r="AWY43" s="233"/>
      <c r="AWZ43" s="233"/>
      <c r="AXA43" s="233"/>
      <c r="AXB43" s="233"/>
      <c r="AXC43" s="233"/>
      <c r="AXD43" s="233"/>
      <c r="AXE43" s="233"/>
      <c r="AXF43" s="233"/>
      <c r="AXG43" s="233"/>
      <c r="AXH43" s="233"/>
      <c r="AXI43" s="233"/>
      <c r="AXJ43" s="233"/>
      <c r="AXK43" s="233"/>
      <c r="AXL43" s="233"/>
      <c r="AXM43" s="233"/>
      <c r="AXN43" s="233"/>
      <c r="AXO43" s="233"/>
      <c r="AXP43" s="233"/>
      <c r="AXQ43" s="233"/>
      <c r="AXR43" s="233"/>
      <c r="AXS43" s="233"/>
      <c r="AXT43" s="233"/>
      <c r="AXU43" s="233"/>
      <c r="AXV43" s="233"/>
      <c r="AXW43" s="233"/>
      <c r="AXX43" s="233"/>
      <c r="AXY43" s="233"/>
      <c r="AXZ43" s="233"/>
      <c r="AYA43" s="233"/>
      <c r="AYB43" s="233"/>
      <c r="AYC43" s="233"/>
      <c r="AYD43" s="233"/>
      <c r="AYE43" s="233"/>
      <c r="AYF43" s="233"/>
      <c r="AYG43" s="233"/>
      <c r="AYH43" s="233"/>
      <c r="AYI43" s="233"/>
      <c r="AYJ43" s="233"/>
      <c r="AYK43" s="233"/>
      <c r="AYL43" s="233"/>
      <c r="AYM43" s="233"/>
      <c r="AYN43" s="233"/>
      <c r="AYO43" s="233"/>
      <c r="AYP43" s="233"/>
      <c r="AYQ43" s="233"/>
      <c r="AYR43" s="233"/>
      <c r="AYS43" s="233"/>
      <c r="AYT43" s="233"/>
      <c r="AYU43" s="233"/>
      <c r="AYV43" s="233"/>
      <c r="AYW43" s="233"/>
      <c r="AYX43" s="233"/>
      <c r="AYY43" s="233"/>
      <c r="AYZ43" s="233"/>
      <c r="AZA43" s="233"/>
      <c r="AZB43" s="233"/>
      <c r="AZC43" s="233"/>
      <c r="AZD43" s="233"/>
      <c r="AZE43" s="233"/>
      <c r="AZF43" s="233"/>
      <c r="AZG43" s="233"/>
      <c r="AZH43" s="233"/>
      <c r="AZI43" s="233"/>
      <c r="AZJ43" s="233"/>
      <c r="AZK43" s="233"/>
      <c r="AZL43" s="233"/>
      <c r="AZM43" s="233"/>
      <c r="AZN43" s="233"/>
      <c r="AZO43" s="233"/>
      <c r="AZP43" s="233"/>
      <c r="AZQ43" s="233"/>
      <c r="AZR43" s="233"/>
      <c r="AZS43" s="233"/>
      <c r="AZT43" s="233"/>
      <c r="AZU43" s="233"/>
      <c r="AZV43" s="233"/>
      <c r="AZW43" s="233"/>
      <c r="AZX43" s="233"/>
      <c r="AZY43" s="233"/>
      <c r="AZZ43" s="233"/>
      <c r="BAA43" s="233"/>
      <c r="BAB43" s="233"/>
      <c r="BAC43" s="233"/>
      <c r="BAD43" s="233"/>
      <c r="BAE43" s="233"/>
      <c r="BAF43" s="233"/>
      <c r="BAG43" s="233"/>
      <c r="BAH43" s="233"/>
      <c r="BAI43" s="233"/>
      <c r="BAJ43" s="233"/>
      <c r="BAK43" s="233"/>
      <c r="BAL43" s="233"/>
      <c r="BAM43" s="233"/>
      <c r="BAN43" s="233"/>
      <c r="BAO43" s="233"/>
      <c r="BAP43" s="233"/>
      <c r="BAQ43" s="233"/>
      <c r="BAR43" s="233"/>
      <c r="BAS43" s="233"/>
      <c r="BAT43" s="233"/>
      <c r="BAU43" s="233"/>
      <c r="BAV43" s="233"/>
      <c r="BAW43" s="233"/>
      <c r="BAX43" s="233"/>
      <c r="BAY43" s="233"/>
      <c r="BAZ43" s="233"/>
      <c r="BBA43" s="233"/>
      <c r="BBB43" s="233"/>
      <c r="BBC43" s="233"/>
      <c r="BBD43" s="233"/>
      <c r="BBE43" s="233"/>
      <c r="BBF43" s="233"/>
      <c r="BBG43" s="233"/>
      <c r="BBH43" s="233"/>
      <c r="BBI43" s="233"/>
      <c r="BBJ43" s="233"/>
      <c r="BBK43" s="233"/>
      <c r="BBL43" s="233"/>
      <c r="BBM43" s="233"/>
      <c r="BBN43" s="233"/>
      <c r="BBO43" s="233"/>
      <c r="BBP43" s="233"/>
      <c r="BBQ43" s="233"/>
      <c r="BBR43" s="233"/>
      <c r="BBS43" s="233"/>
      <c r="BBT43" s="233"/>
      <c r="BBU43" s="233"/>
      <c r="BBV43" s="233"/>
      <c r="BBW43" s="233"/>
      <c r="BBX43" s="233"/>
      <c r="BBY43" s="233"/>
      <c r="BBZ43" s="233"/>
      <c r="BCA43" s="233"/>
      <c r="BCB43" s="233"/>
      <c r="BCC43" s="233"/>
      <c r="BCD43" s="233"/>
      <c r="BCE43" s="233"/>
      <c r="BCF43" s="233"/>
      <c r="BCG43" s="233"/>
      <c r="BCH43" s="233"/>
      <c r="BCI43" s="233"/>
      <c r="BCJ43" s="233"/>
      <c r="BCK43" s="233"/>
      <c r="BCL43" s="233"/>
      <c r="BCM43" s="233"/>
      <c r="BCN43" s="233"/>
      <c r="BCO43" s="233"/>
      <c r="BCP43" s="233"/>
      <c r="BCQ43" s="233"/>
      <c r="BCR43" s="233"/>
      <c r="BCS43" s="233"/>
      <c r="BCT43" s="233"/>
      <c r="BCU43" s="233"/>
      <c r="BCV43" s="233"/>
      <c r="BCW43" s="233"/>
      <c r="BCX43" s="233"/>
      <c r="BCY43" s="233"/>
      <c r="BCZ43" s="233"/>
      <c r="BDA43" s="233"/>
      <c r="BDB43" s="233"/>
      <c r="BDC43" s="233"/>
      <c r="BDD43" s="233"/>
      <c r="BDE43" s="233"/>
      <c r="BDF43" s="233"/>
      <c r="BDG43" s="233"/>
      <c r="BDH43" s="233"/>
      <c r="BDI43" s="233"/>
      <c r="BDJ43" s="233"/>
      <c r="BDK43" s="233"/>
      <c r="BDL43" s="233"/>
      <c r="BDM43" s="233"/>
      <c r="BDN43" s="233"/>
      <c r="BDO43" s="233"/>
      <c r="BDP43" s="233"/>
      <c r="BDQ43" s="233"/>
      <c r="BDR43" s="233"/>
      <c r="BDS43" s="233"/>
      <c r="BDT43" s="233"/>
      <c r="BDU43" s="233"/>
      <c r="BDV43" s="233"/>
      <c r="BDW43" s="233"/>
      <c r="BDX43" s="233"/>
      <c r="BDY43" s="233"/>
      <c r="BDZ43" s="233"/>
      <c r="BEA43" s="233"/>
      <c r="BEB43" s="233"/>
      <c r="BEC43" s="233"/>
      <c r="BED43" s="233"/>
      <c r="BEE43" s="233"/>
      <c r="BEF43" s="233"/>
      <c r="BEG43" s="233"/>
      <c r="BEH43" s="233"/>
      <c r="BEI43" s="233"/>
      <c r="BEJ43" s="233"/>
      <c r="BEK43" s="233"/>
      <c r="BEL43" s="233"/>
      <c r="BEM43" s="233"/>
      <c r="BEN43" s="233"/>
      <c r="BEO43" s="233"/>
      <c r="BEP43" s="233"/>
      <c r="BEQ43" s="233"/>
      <c r="BER43" s="233"/>
      <c r="BES43" s="233"/>
      <c r="BET43" s="233"/>
      <c r="BEU43" s="233"/>
      <c r="BEV43" s="233"/>
      <c r="BEW43" s="233"/>
      <c r="BEX43" s="233"/>
      <c r="BEY43" s="233"/>
      <c r="BEZ43" s="233"/>
      <c r="BFA43" s="233"/>
      <c r="BFB43" s="233"/>
      <c r="BFC43" s="233"/>
      <c r="BFD43" s="233"/>
      <c r="BFE43" s="233"/>
      <c r="BFF43" s="233"/>
      <c r="BFG43" s="233"/>
      <c r="BFH43" s="233"/>
      <c r="BFI43" s="233"/>
      <c r="BFJ43" s="233"/>
      <c r="BFK43" s="233"/>
      <c r="BFL43" s="233"/>
      <c r="BFM43" s="233"/>
      <c r="BFN43" s="233"/>
      <c r="BFO43" s="233"/>
      <c r="BFP43" s="233"/>
      <c r="BFQ43" s="233"/>
      <c r="BFR43" s="233"/>
      <c r="BFS43" s="233"/>
      <c r="BFT43" s="233"/>
      <c r="BFU43" s="233"/>
      <c r="BFV43" s="233"/>
      <c r="BFW43" s="233"/>
      <c r="BFX43" s="233"/>
      <c r="BFY43" s="233"/>
      <c r="BFZ43" s="233"/>
      <c r="BGA43" s="233"/>
      <c r="BGB43" s="233"/>
      <c r="BGC43" s="233"/>
      <c r="BGD43" s="233"/>
      <c r="BGE43" s="233"/>
      <c r="BGF43" s="233"/>
      <c r="BGG43" s="233"/>
      <c r="BGH43" s="233"/>
      <c r="BGI43" s="233"/>
      <c r="BGJ43" s="233"/>
      <c r="BGK43" s="233"/>
      <c r="BGL43" s="233"/>
      <c r="BGM43" s="233"/>
      <c r="BGN43" s="233"/>
      <c r="BGO43" s="233"/>
      <c r="BGP43" s="233"/>
      <c r="BGQ43" s="233"/>
      <c r="BGR43" s="233"/>
      <c r="BGS43" s="233"/>
      <c r="BGT43" s="233"/>
      <c r="BGU43" s="233"/>
      <c r="BGV43" s="233"/>
      <c r="BGW43" s="233"/>
      <c r="BGX43" s="233"/>
      <c r="BGY43" s="233"/>
      <c r="BGZ43" s="233"/>
      <c r="BHA43" s="233"/>
      <c r="BHB43" s="233"/>
      <c r="BHC43" s="233"/>
      <c r="BHD43" s="233"/>
      <c r="BHE43" s="233"/>
      <c r="BHF43" s="233"/>
      <c r="BHG43" s="233"/>
      <c r="BHH43" s="233"/>
      <c r="BHI43" s="233"/>
      <c r="BHJ43" s="233"/>
      <c r="BHK43" s="233"/>
      <c r="BHL43" s="233"/>
      <c r="BHM43" s="233"/>
      <c r="BHN43" s="233"/>
      <c r="BHO43" s="233"/>
      <c r="BHP43" s="233"/>
      <c r="BHQ43" s="233"/>
      <c r="BHR43" s="233"/>
      <c r="BHS43" s="233"/>
      <c r="BHT43" s="233"/>
      <c r="BHU43" s="233"/>
      <c r="BHV43" s="233"/>
      <c r="BHW43" s="233"/>
      <c r="BHX43" s="233"/>
      <c r="BHY43" s="233"/>
      <c r="BHZ43" s="233"/>
      <c r="BIA43" s="233"/>
      <c r="BIB43" s="233"/>
      <c r="BIC43" s="233"/>
      <c r="BID43" s="233"/>
      <c r="BIE43" s="233"/>
      <c r="BIF43" s="233"/>
      <c r="BIG43" s="233"/>
      <c r="BIH43" s="233"/>
      <c r="BII43" s="233"/>
      <c r="BIJ43" s="233"/>
      <c r="BIK43" s="233"/>
      <c r="BIL43" s="233"/>
      <c r="BIM43" s="233"/>
      <c r="BIN43" s="233"/>
      <c r="BIO43" s="233"/>
      <c r="BIP43" s="233"/>
      <c r="BIQ43" s="233"/>
      <c r="BIR43" s="233"/>
      <c r="BIS43" s="233"/>
      <c r="BIT43" s="233"/>
      <c r="BIU43" s="233"/>
      <c r="BIV43" s="233"/>
      <c r="BIW43" s="233"/>
      <c r="BIX43" s="233"/>
      <c r="BIY43" s="233"/>
      <c r="BIZ43" s="233"/>
      <c r="BJA43" s="233"/>
      <c r="BJB43" s="233"/>
      <c r="BJC43" s="233"/>
      <c r="BJD43" s="233"/>
      <c r="BJE43" s="233"/>
      <c r="BJF43" s="233"/>
      <c r="BJG43" s="233"/>
      <c r="BJH43" s="233"/>
      <c r="BJI43" s="233"/>
      <c r="BJJ43" s="233"/>
      <c r="BJK43" s="233"/>
      <c r="BJL43" s="233"/>
      <c r="BJM43" s="233"/>
      <c r="BJN43" s="233"/>
      <c r="BJO43" s="233"/>
      <c r="BJP43" s="233"/>
      <c r="BJQ43" s="233"/>
      <c r="BJR43" s="233"/>
      <c r="BJS43" s="233"/>
      <c r="BJT43" s="233"/>
      <c r="BJU43" s="233"/>
      <c r="BJV43" s="233"/>
      <c r="BJW43" s="233"/>
      <c r="BJX43" s="233"/>
      <c r="BJY43" s="233"/>
      <c r="BJZ43" s="233"/>
      <c r="BKA43" s="233"/>
      <c r="BKB43" s="233"/>
      <c r="BKC43" s="233"/>
      <c r="BKD43" s="233"/>
      <c r="BKE43" s="233"/>
      <c r="BKF43" s="233"/>
      <c r="BKG43" s="233"/>
      <c r="BKH43" s="233"/>
      <c r="BKI43" s="233"/>
      <c r="BKJ43" s="233"/>
      <c r="BKK43" s="233"/>
      <c r="BKL43" s="233"/>
      <c r="BKM43" s="233"/>
      <c r="BKN43" s="233"/>
      <c r="BKO43" s="233"/>
      <c r="BKP43" s="233"/>
      <c r="BKQ43" s="233"/>
      <c r="BKR43" s="233"/>
      <c r="BKS43" s="233"/>
      <c r="BKT43" s="233"/>
      <c r="BKU43" s="233"/>
      <c r="BKV43" s="233"/>
      <c r="BKW43" s="233"/>
      <c r="BKX43" s="233"/>
      <c r="BKY43" s="233"/>
      <c r="BKZ43" s="233"/>
      <c r="BLA43" s="233"/>
      <c r="BLB43" s="233"/>
      <c r="BLC43" s="233"/>
      <c r="BLD43" s="233"/>
      <c r="BLE43" s="233"/>
      <c r="BLF43" s="233"/>
      <c r="BLG43" s="233"/>
      <c r="BLH43" s="233"/>
      <c r="BLI43" s="233"/>
      <c r="BLJ43" s="233"/>
      <c r="BLK43" s="233"/>
      <c r="BLL43" s="233"/>
      <c r="BLM43" s="233"/>
      <c r="BLN43" s="233"/>
      <c r="BLO43" s="233"/>
      <c r="BLP43" s="233"/>
      <c r="BLQ43" s="233"/>
      <c r="BLR43" s="233"/>
      <c r="BLS43" s="233"/>
      <c r="BLT43" s="233"/>
      <c r="BLU43" s="233"/>
      <c r="BLV43" s="233"/>
      <c r="BLW43" s="233"/>
      <c r="BLX43" s="233"/>
      <c r="BLY43" s="233"/>
      <c r="BLZ43" s="233"/>
      <c r="BMA43" s="233"/>
      <c r="BMB43" s="233"/>
      <c r="BMC43" s="233"/>
      <c r="BMD43" s="233"/>
      <c r="BME43" s="233"/>
      <c r="BMF43" s="233"/>
      <c r="BMG43" s="233"/>
      <c r="BMH43" s="233"/>
      <c r="BMI43" s="233"/>
      <c r="BMJ43" s="233"/>
      <c r="BMK43" s="233"/>
      <c r="BML43" s="233"/>
      <c r="BMM43" s="233"/>
      <c r="BMN43" s="233"/>
      <c r="BMO43" s="233"/>
      <c r="BMP43" s="233"/>
      <c r="BMQ43" s="233"/>
      <c r="BMR43" s="233"/>
      <c r="BMS43" s="233"/>
      <c r="BMT43" s="233"/>
      <c r="BMU43" s="233"/>
      <c r="BMV43" s="233"/>
      <c r="BMW43" s="233"/>
      <c r="BMX43" s="233"/>
      <c r="BMY43" s="233"/>
      <c r="BMZ43" s="233"/>
      <c r="BNA43" s="233"/>
      <c r="BNB43" s="233"/>
      <c r="BNC43" s="233"/>
      <c r="BND43" s="233"/>
      <c r="BNE43" s="233"/>
      <c r="BNF43" s="233"/>
      <c r="BNG43" s="233"/>
      <c r="BNH43" s="233"/>
      <c r="BNI43" s="233"/>
      <c r="BNJ43" s="233"/>
      <c r="BNK43" s="233"/>
      <c r="BNL43" s="233"/>
      <c r="BNM43" s="233"/>
      <c r="BNN43" s="233"/>
      <c r="BNO43" s="233"/>
      <c r="BNP43" s="233"/>
      <c r="BNQ43" s="233"/>
      <c r="BNR43" s="233"/>
      <c r="BNS43" s="233"/>
      <c r="BNT43" s="233"/>
      <c r="BNU43" s="233"/>
      <c r="BNV43" s="233"/>
      <c r="BNW43" s="233"/>
      <c r="BNX43" s="233"/>
      <c r="BNY43" s="233"/>
      <c r="BNZ43" s="233"/>
      <c r="BOA43" s="233"/>
      <c r="BOB43" s="233"/>
      <c r="BOC43" s="233"/>
      <c r="BOD43" s="233"/>
      <c r="BOE43" s="233"/>
      <c r="BOF43" s="233"/>
      <c r="BOG43" s="233"/>
      <c r="BOH43" s="233"/>
      <c r="BOI43" s="233"/>
      <c r="BOJ43" s="233"/>
      <c r="BOK43" s="233"/>
      <c r="BOL43" s="233"/>
      <c r="BOM43" s="233"/>
      <c r="BON43" s="233"/>
      <c r="BOO43" s="233"/>
      <c r="BOP43" s="233"/>
      <c r="BOQ43" s="233"/>
      <c r="BOR43" s="233"/>
      <c r="BOS43" s="233"/>
      <c r="BOT43" s="233"/>
      <c r="BOU43" s="233"/>
      <c r="BOV43" s="233"/>
      <c r="BOW43" s="233"/>
      <c r="BOX43" s="233"/>
      <c r="BOY43" s="233"/>
      <c r="BOZ43" s="233"/>
      <c r="BPA43" s="233"/>
      <c r="BPB43" s="233"/>
      <c r="BPC43" s="233"/>
      <c r="BPD43" s="233"/>
      <c r="BPE43" s="233"/>
      <c r="BPF43" s="233"/>
      <c r="BPG43" s="233"/>
      <c r="BPH43" s="233"/>
      <c r="BPI43" s="233"/>
      <c r="BPJ43" s="233"/>
      <c r="BPK43" s="233"/>
      <c r="BPL43" s="233"/>
      <c r="BPM43" s="233"/>
      <c r="BPN43" s="233"/>
      <c r="BPO43" s="233"/>
      <c r="BPP43" s="233"/>
      <c r="BPQ43" s="233"/>
      <c r="BPR43" s="233"/>
      <c r="BPS43" s="233"/>
      <c r="BPT43" s="233"/>
      <c r="BPU43" s="233"/>
      <c r="BPV43" s="233"/>
      <c r="BPW43" s="233"/>
      <c r="BPX43" s="233"/>
      <c r="BPY43" s="233"/>
      <c r="BPZ43" s="233"/>
      <c r="BQA43" s="233"/>
      <c r="BQB43" s="233"/>
      <c r="BQC43" s="233"/>
      <c r="BQD43" s="233"/>
      <c r="BQE43" s="233"/>
      <c r="BQF43" s="233"/>
      <c r="BQG43" s="233"/>
      <c r="BQH43" s="233"/>
      <c r="BQI43" s="233"/>
      <c r="BQJ43" s="233"/>
      <c r="BQK43" s="233"/>
      <c r="BQL43" s="233"/>
      <c r="BQM43" s="233"/>
      <c r="BQN43" s="233"/>
      <c r="BQO43" s="233"/>
      <c r="BQP43" s="233"/>
      <c r="BQQ43" s="233"/>
      <c r="BQR43" s="233"/>
      <c r="BQS43" s="233"/>
      <c r="BQT43" s="233"/>
      <c r="BQU43" s="233"/>
      <c r="BQV43" s="233"/>
      <c r="BQW43" s="233"/>
      <c r="BQX43" s="233"/>
      <c r="BQY43" s="233"/>
      <c r="BQZ43" s="233"/>
      <c r="BRA43" s="233"/>
      <c r="BRB43" s="233"/>
      <c r="BRC43" s="233"/>
      <c r="BRD43" s="233"/>
      <c r="BRE43" s="233"/>
      <c r="BRF43" s="233"/>
      <c r="BRG43" s="233"/>
      <c r="BRH43" s="233"/>
      <c r="BRI43" s="233"/>
      <c r="BRJ43" s="233"/>
      <c r="BRK43" s="233"/>
      <c r="BRL43" s="233"/>
      <c r="BRM43" s="233"/>
      <c r="BRN43" s="233"/>
      <c r="BRO43" s="233"/>
      <c r="BRP43" s="233"/>
      <c r="BRQ43" s="233"/>
      <c r="BRR43" s="233"/>
      <c r="BRS43" s="233"/>
      <c r="BRT43" s="233"/>
      <c r="BRU43" s="233"/>
      <c r="BRV43" s="233"/>
      <c r="BRW43" s="233"/>
      <c r="BRX43" s="233"/>
      <c r="BRY43" s="233"/>
      <c r="BRZ43" s="233"/>
      <c r="BSA43" s="233"/>
      <c r="BSB43" s="233"/>
      <c r="BSC43" s="233"/>
      <c r="BSD43" s="233"/>
      <c r="BSE43" s="233"/>
      <c r="BSF43" s="233"/>
      <c r="BSG43" s="233"/>
      <c r="BSH43" s="233"/>
      <c r="BSI43" s="233"/>
      <c r="BSJ43" s="233"/>
      <c r="BSK43" s="233"/>
      <c r="BSL43" s="233"/>
      <c r="BSM43" s="233"/>
      <c r="BSN43" s="233"/>
      <c r="BSO43" s="233"/>
      <c r="BSP43" s="233"/>
      <c r="BSQ43" s="233"/>
      <c r="BSR43" s="233"/>
      <c r="BSS43" s="233"/>
      <c r="BST43" s="233"/>
      <c r="BSU43" s="233"/>
      <c r="BSV43" s="233"/>
      <c r="BSW43" s="233"/>
      <c r="BSX43" s="233"/>
      <c r="BSY43" s="233"/>
      <c r="BSZ43" s="233"/>
      <c r="BTA43" s="233"/>
      <c r="BTB43" s="233"/>
      <c r="BTC43" s="233"/>
      <c r="BTD43" s="233"/>
      <c r="BTE43" s="233"/>
      <c r="BTF43" s="233"/>
      <c r="BTG43" s="233"/>
      <c r="BTH43" s="233"/>
      <c r="BTI43" s="233"/>
      <c r="BTJ43" s="233"/>
      <c r="BTK43" s="233"/>
      <c r="BTL43" s="233"/>
      <c r="BTM43" s="233"/>
      <c r="BTN43" s="233"/>
      <c r="BTO43" s="233"/>
      <c r="BTP43" s="233"/>
      <c r="BTQ43" s="233"/>
      <c r="BTR43" s="233"/>
      <c r="BTS43" s="233"/>
      <c r="BTT43" s="233"/>
      <c r="BTU43" s="233"/>
      <c r="BTV43" s="233"/>
      <c r="BTW43" s="233"/>
      <c r="BTX43" s="233"/>
      <c r="BTY43" s="233"/>
      <c r="BTZ43" s="233"/>
      <c r="BUA43" s="233"/>
      <c r="BUB43" s="233"/>
      <c r="BUC43" s="233"/>
      <c r="BUD43" s="233"/>
      <c r="BUE43" s="233"/>
      <c r="BUF43" s="233"/>
      <c r="BUG43" s="233"/>
      <c r="BUH43" s="233"/>
      <c r="BUI43" s="233"/>
      <c r="BUJ43" s="233"/>
      <c r="BUK43" s="233"/>
      <c r="BUL43" s="233"/>
      <c r="BUM43" s="233"/>
      <c r="BUN43" s="233"/>
      <c r="BUO43" s="233"/>
      <c r="BUP43" s="233"/>
      <c r="BUQ43" s="233"/>
      <c r="BUR43" s="233"/>
      <c r="BUS43" s="233"/>
      <c r="BUT43" s="233"/>
      <c r="BUU43" s="233"/>
      <c r="BUV43" s="233"/>
      <c r="BUW43" s="233"/>
      <c r="BUX43" s="233"/>
      <c r="BUY43" s="233"/>
      <c r="BUZ43" s="233"/>
      <c r="BVA43" s="233"/>
      <c r="BVB43" s="233"/>
      <c r="BVC43" s="233"/>
      <c r="BVD43" s="233"/>
      <c r="BVE43" s="233"/>
      <c r="BVF43" s="233"/>
      <c r="BVG43" s="233"/>
      <c r="BVH43" s="233"/>
      <c r="BVI43" s="233"/>
      <c r="BVJ43" s="233"/>
      <c r="BVK43" s="233"/>
      <c r="BVL43" s="233"/>
      <c r="BVM43" s="233"/>
      <c r="BVN43" s="233"/>
      <c r="BVO43" s="233"/>
      <c r="BVP43" s="233"/>
      <c r="BVQ43" s="233"/>
      <c r="BVR43" s="233"/>
      <c r="BVS43" s="233"/>
      <c r="BVT43" s="233"/>
      <c r="BVU43" s="233"/>
      <c r="BVV43" s="233"/>
      <c r="BVW43" s="233"/>
      <c r="BVX43" s="233"/>
      <c r="BVY43" s="233"/>
      <c r="BVZ43" s="233"/>
      <c r="BWA43" s="233"/>
      <c r="BWB43" s="233"/>
      <c r="BWC43" s="233"/>
      <c r="BWD43" s="233"/>
      <c r="BWE43" s="233"/>
      <c r="BWF43" s="233"/>
      <c r="BWG43" s="233"/>
      <c r="BWH43" s="233"/>
      <c r="BWI43" s="233"/>
      <c r="BWJ43" s="233"/>
      <c r="BWK43" s="233"/>
      <c r="BWL43" s="233"/>
      <c r="BWM43" s="233"/>
      <c r="BWN43" s="233"/>
      <c r="BWO43" s="233"/>
      <c r="BWP43" s="233"/>
      <c r="BWQ43" s="233"/>
      <c r="BWR43" s="233"/>
      <c r="BWS43" s="233"/>
      <c r="BWT43" s="233"/>
      <c r="BWU43" s="233"/>
      <c r="BWV43" s="233"/>
      <c r="BWW43" s="233"/>
      <c r="BWX43" s="233"/>
      <c r="BWY43" s="233"/>
      <c r="BWZ43" s="233"/>
      <c r="BXA43" s="233"/>
      <c r="BXB43" s="233"/>
      <c r="BXC43" s="233"/>
      <c r="BXD43" s="233"/>
      <c r="BXE43" s="233"/>
      <c r="BXF43" s="233"/>
      <c r="BXG43" s="233"/>
      <c r="BXH43" s="233"/>
      <c r="BXI43" s="233"/>
      <c r="BXJ43" s="233"/>
      <c r="BXK43" s="233"/>
      <c r="BXL43" s="233"/>
      <c r="BXM43" s="233"/>
      <c r="BXN43" s="233"/>
      <c r="BXO43" s="233"/>
      <c r="BXP43" s="233"/>
      <c r="BXQ43" s="233"/>
      <c r="BXR43" s="233"/>
      <c r="BXS43" s="233"/>
      <c r="BXT43" s="233"/>
      <c r="BXU43" s="233"/>
      <c r="BXV43" s="233"/>
      <c r="BXW43" s="233"/>
      <c r="BXX43" s="233"/>
      <c r="BXY43" s="233"/>
      <c r="BXZ43" s="233"/>
      <c r="BYA43" s="233"/>
      <c r="BYB43" s="233"/>
      <c r="BYC43" s="233"/>
      <c r="BYD43" s="233"/>
      <c r="BYE43" s="233"/>
      <c r="BYF43" s="233"/>
      <c r="BYG43" s="233"/>
      <c r="BYH43" s="233"/>
      <c r="BYI43" s="233"/>
      <c r="BYJ43" s="233"/>
      <c r="BYK43" s="233"/>
      <c r="BYL43" s="233"/>
      <c r="BYM43" s="233"/>
      <c r="BYN43" s="233"/>
      <c r="BYO43" s="233"/>
      <c r="BYP43" s="233"/>
      <c r="BYQ43" s="233"/>
      <c r="BYR43" s="233"/>
      <c r="BYS43" s="233"/>
      <c r="BYT43" s="233"/>
      <c r="BYU43" s="233"/>
      <c r="BYV43" s="233"/>
      <c r="BYW43" s="233"/>
      <c r="BYX43" s="233"/>
      <c r="BYY43" s="233"/>
      <c r="BYZ43" s="233"/>
      <c r="BZA43" s="233"/>
      <c r="BZB43" s="233"/>
      <c r="BZC43" s="233"/>
      <c r="BZD43" s="233"/>
      <c r="BZE43" s="233"/>
      <c r="BZF43" s="233"/>
      <c r="BZG43" s="233"/>
      <c r="BZH43" s="233"/>
      <c r="BZI43" s="233"/>
      <c r="BZJ43" s="233"/>
      <c r="BZK43" s="233"/>
      <c r="BZL43" s="233"/>
      <c r="BZM43" s="233"/>
      <c r="BZN43" s="233"/>
      <c r="BZO43" s="233"/>
      <c r="BZP43" s="233"/>
      <c r="BZQ43" s="233"/>
      <c r="BZR43" s="233"/>
      <c r="BZS43" s="233"/>
      <c r="BZT43" s="233"/>
      <c r="BZU43" s="233"/>
      <c r="BZV43" s="233"/>
      <c r="BZW43" s="233"/>
      <c r="BZX43" s="233"/>
      <c r="BZY43" s="233"/>
      <c r="BZZ43" s="233"/>
      <c r="CAA43" s="233"/>
      <c r="CAB43" s="233"/>
      <c r="CAC43" s="233"/>
      <c r="CAD43" s="233"/>
      <c r="CAE43" s="233"/>
      <c r="CAF43" s="233"/>
      <c r="CAG43" s="233"/>
      <c r="CAH43" s="233"/>
      <c r="CAI43" s="233"/>
      <c r="CAJ43" s="233"/>
      <c r="CAK43" s="233"/>
      <c r="CAL43" s="233"/>
      <c r="CAM43" s="233"/>
      <c r="CAN43" s="233"/>
      <c r="CAO43" s="233"/>
      <c r="CAP43" s="233"/>
      <c r="CAQ43" s="233"/>
      <c r="CAR43" s="233"/>
      <c r="CAS43" s="233"/>
      <c r="CAT43" s="233"/>
      <c r="CAU43" s="233"/>
      <c r="CAV43" s="233"/>
      <c r="CAW43" s="233"/>
      <c r="CAX43" s="233"/>
      <c r="CAY43" s="233"/>
      <c r="CAZ43" s="233"/>
      <c r="CBA43" s="233"/>
      <c r="CBB43" s="233"/>
      <c r="CBC43" s="233"/>
      <c r="CBD43" s="233"/>
      <c r="CBE43" s="233"/>
      <c r="CBF43" s="233"/>
      <c r="CBG43" s="233"/>
      <c r="CBH43" s="233"/>
      <c r="CBI43" s="233"/>
      <c r="CBJ43" s="233"/>
      <c r="CBK43" s="233"/>
      <c r="CBL43" s="233"/>
      <c r="CBM43" s="233"/>
      <c r="CBN43" s="233"/>
      <c r="CBO43" s="233"/>
      <c r="CBP43" s="233"/>
      <c r="CBQ43" s="233"/>
      <c r="CBR43" s="233"/>
      <c r="CBS43" s="233"/>
      <c r="CBT43" s="233"/>
      <c r="CBU43" s="233"/>
      <c r="CBV43" s="233"/>
      <c r="CBW43" s="233"/>
      <c r="CBX43" s="233"/>
      <c r="CBY43" s="233"/>
      <c r="CBZ43" s="233"/>
      <c r="CCA43" s="233"/>
      <c r="CCB43" s="233"/>
      <c r="CCC43" s="233"/>
      <c r="CCD43" s="233"/>
      <c r="CCE43" s="233"/>
      <c r="CCF43" s="233"/>
      <c r="CCG43" s="233"/>
      <c r="CCH43" s="233"/>
      <c r="CCI43" s="233"/>
      <c r="CCJ43" s="233"/>
      <c r="CCK43" s="233"/>
      <c r="CCL43" s="233"/>
      <c r="CCM43" s="233"/>
      <c r="CCN43" s="233"/>
      <c r="CCO43" s="233"/>
      <c r="CCP43" s="233"/>
      <c r="CCQ43" s="233"/>
      <c r="CCR43" s="233"/>
      <c r="CCS43" s="233"/>
      <c r="CCT43" s="233"/>
      <c r="CCU43" s="233"/>
      <c r="CCV43" s="233"/>
      <c r="CCW43" s="233"/>
      <c r="CCX43" s="233"/>
      <c r="CCY43" s="233"/>
      <c r="CCZ43" s="233"/>
      <c r="CDA43" s="233"/>
      <c r="CDB43" s="233"/>
      <c r="CDC43" s="233"/>
      <c r="CDD43" s="233"/>
      <c r="CDE43" s="233"/>
      <c r="CDF43" s="233"/>
      <c r="CDG43" s="233"/>
      <c r="CDH43" s="233"/>
      <c r="CDI43" s="233"/>
      <c r="CDJ43" s="233"/>
      <c r="CDK43" s="233"/>
      <c r="CDL43" s="233"/>
      <c r="CDM43" s="233"/>
      <c r="CDN43" s="233"/>
      <c r="CDO43" s="233"/>
      <c r="CDP43" s="233"/>
      <c r="CDQ43" s="233"/>
      <c r="CDR43" s="233"/>
      <c r="CDS43" s="233"/>
      <c r="CDT43" s="233"/>
      <c r="CDU43" s="233"/>
      <c r="CDV43" s="233"/>
      <c r="CDW43" s="233"/>
      <c r="CDX43" s="233"/>
      <c r="CDY43" s="233"/>
      <c r="CDZ43" s="233"/>
      <c r="CEA43" s="233"/>
      <c r="CEB43" s="233"/>
      <c r="CEC43" s="233"/>
      <c r="CED43" s="233"/>
      <c r="CEE43" s="233"/>
      <c r="CEF43" s="233"/>
      <c r="CEG43" s="233"/>
      <c r="CEH43" s="233"/>
      <c r="CEI43" s="233"/>
      <c r="CEJ43" s="233"/>
      <c r="CEK43" s="233"/>
      <c r="CEL43" s="233"/>
      <c r="CEM43" s="233"/>
      <c r="CEN43" s="233"/>
      <c r="CEO43" s="233"/>
      <c r="CEP43" s="233"/>
      <c r="CEQ43" s="233"/>
      <c r="CER43" s="233"/>
      <c r="CES43" s="233"/>
      <c r="CET43" s="233"/>
      <c r="CEU43" s="233"/>
      <c r="CEV43" s="233"/>
      <c r="CEW43" s="233"/>
      <c r="CEX43" s="233"/>
      <c r="CEY43" s="233"/>
      <c r="CEZ43" s="233"/>
      <c r="CFA43" s="233"/>
      <c r="CFB43" s="233"/>
      <c r="CFC43" s="233"/>
      <c r="CFD43" s="233"/>
      <c r="CFE43" s="233"/>
      <c r="CFF43" s="233"/>
      <c r="CFG43" s="233"/>
      <c r="CFH43" s="233"/>
      <c r="CFI43" s="233"/>
      <c r="CFJ43" s="233"/>
      <c r="CFK43" s="233"/>
      <c r="CFL43" s="233"/>
      <c r="CFM43" s="233"/>
      <c r="CFN43" s="233"/>
      <c r="CFO43" s="233"/>
      <c r="CFP43" s="233"/>
      <c r="CFQ43" s="233"/>
      <c r="CFR43" s="233"/>
      <c r="CFS43" s="233"/>
      <c r="CFT43" s="233"/>
      <c r="CFU43" s="233"/>
      <c r="CFV43" s="233"/>
      <c r="CFW43" s="233"/>
      <c r="CFX43" s="233"/>
      <c r="CFY43" s="233"/>
      <c r="CFZ43" s="233"/>
      <c r="CGA43" s="233"/>
      <c r="CGB43" s="233"/>
      <c r="CGC43" s="233"/>
      <c r="CGD43" s="233"/>
      <c r="CGE43" s="233"/>
      <c r="CGF43" s="233"/>
      <c r="CGG43" s="233"/>
      <c r="CGH43" s="233"/>
      <c r="CGI43" s="233"/>
      <c r="CGJ43" s="233"/>
      <c r="CGK43" s="233"/>
      <c r="CGL43" s="233"/>
      <c r="CGM43" s="233"/>
      <c r="CGN43" s="233"/>
      <c r="CGO43" s="233"/>
      <c r="CGP43" s="233"/>
      <c r="CGQ43" s="233"/>
      <c r="CGR43" s="233"/>
      <c r="CGS43" s="233"/>
      <c r="CGT43" s="233"/>
      <c r="CGU43" s="233"/>
      <c r="CGV43" s="233"/>
      <c r="CGW43" s="233"/>
      <c r="CGX43" s="233"/>
      <c r="CGY43" s="233"/>
      <c r="CGZ43" s="233"/>
      <c r="CHA43" s="233"/>
      <c r="CHB43" s="233"/>
      <c r="CHC43" s="233"/>
      <c r="CHD43" s="233"/>
      <c r="CHE43" s="233"/>
      <c r="CHF43" s="233"/>
      <c r="CHG43" s="233"/>
      <c r="CHH43" s="233"/>
      <c r="CHI43" s="233"/>
      <c r="CHJ43" s="233"/>
      <c r="CHK43" s="233"/>
      <c r="CHL43" s="233"/>
      <c r="CHM43" s="233"/>
      <c r="CHN43" s="233"/>
      <c r="CHO43" s="233"/>
      <c r="CHP43" s="233"/>
      <c r="CHQ43" s="233"/>
      <c r="CHR43" s="233"/>
      <c r="CHS43" s="233"/>
      <c r="CHT43" s="233"/>
      <c r="CHU43" s="233"/>
      <c r="CHV43" s="233"/>
      <c r="CHW43" s="233"/>
      <c r="CHX43" s="233"/>
      <c r="CHY43" s="233"/>
      <c r="CHZ43" s="233"/>
      <c r="CIA43" s="233"/>
      <c r="CIB43" s="233"/>
      <c r="CIC43" s="233"/>
      <c r="CID43" s="233"/>
      <c r="CIE43" s="233"/>
      <c r="CIF43" s="233"/>
      <c r="CIG43" s="233"/>
      <c r="CIH43" s="233"/>
      <c r="CII43" s="233"/>
      <c r="CIJ43" s="233"/>
      <c r="CIK43" s="233"/>
      <c r="CIL43" s="233"/>
      <c r="CIM43" s="233"/>
      <c r="CIN43" s="233"/>
      <c r="CIO43" s="233"/>
      <c r="CIP43" s="233"/>
      <c r="CIQ43" s="233"/>
      <c r="CIR43" s="233"/>
      <c r="CIS43" s="233"/>
      <c r="CIT43" s="233"/>
      <c r="CIU43" s="233"/>
      <c r="CIV43" s="233"/>
      <c r="CIW43" s="233"/>
      <c r="CIX43" s="233"/>
      <c r="CIY43" s="233"/>
      <c r="CIZ43" s="233"/>
      <c r="CJA43" s="233"/>
      <c r="CJB43" s="233"/>
      <c r="CJC43" s="233"/>
      <c r="CJD43" s="233"/>
      <c r="CJE43" s="233"/>
      <c r="CJF43" s="233"/>
      <c r="CJG43" s="233"/>
      <c r="CJH43" s="233"/>
      <c r="CJI43" s="233"/>
      <c r="CJJ43" s="233"/>
      <c r="CJK43" s="233"/>
      <c r="CJL43" s="233"/>
      <c r="CJM43" s="233"/>
      <c r="CJN43" s="233"/>
      <c r="CJO43" s="233"/>
      <c r="CJP43" s="233"/>
      <c r="CJQ43" s="233"/>
      <c r="CJR43" s="233"/>
      <c r="CJS43" s="233"/>
      <c r="CJT43" s="233"/>
      <c r="CJU43" s="233"/>
      <c r="CJV43" s="233"/>
      <c r="CJW43" s="233"/>
      <c r="CJX43" s="233"/>
      <c r="CJY43" s="233"/>
      <c r="CJZ43" s="233"/>
      <c r="CKA43" s="233"/>
      <c r="CKB43" s="233"/>
      <c r="CKC43" s="233"/>
      <c r="CKD43" s="233"/>
      <c r="CKE43" s="233"/>
      <c r="CKF43" s="233"/>
      <c r="CKG43" s="233"/>
      <c r="CKH43" s="233"/>
      <c r="CKI43" s="233"/>
      <c r="CKJ43" s="233"/>
      <c r="CKK43" s="233"/>
      <c r="CKL43" s="233"/>
      <c r="CKM43" s="233"/>
      <c r="CKN43" s="233"/>
      <c r="CKO43" s="233"/>
      <c r="CKP43" s="233"/>
      <c r="CKQ43" s="233"/>
      <c r="CKR43" s="233"/>
      <c r="CKS43" s="233"/>
      <c r="CKT43" s="233"/>
      <c r="CKU43" s="233"/>
      <c r="CKV43" s="233"/>
      <c r="CKW43" s="233"/>
      <c r="CKX43" s="233"/>
      <c r="CKY43" s="233"/>
      <c r="CKZ43" s="233"/>
      <c r="CLA43" s="233"/>
      <c r="CLB43" s="233"/>
      <c r="CLC43" s="233"/>
      <c r="CLD43" s="233"/>
      <c r="CLE43" s="233"/>
      <c r="CLF43" s="233"/>
      <c r="CLG43" s="233"/>
      <c r="CLH43" s="233"/>
      <c r="CLI43" s="233"/>
      <c r="CLJ43" s="233"/>
      <c r="CLK43" s="233"/>
      <c r="CLL43" s="233"/>
      <c r="CLM43" s="233"/>
      <c r="CLN43" s="233"/>
      <c r="CLO43" s="233"/>
      <c r="CLP43" s="233"/>
      <c r="CLQ43" s="233"/>
      <c r="CLR43" s="233"/>
      <c r="CLS43" s="233"/>
      <c r="CLT43" s="233"/>
      <c r="CLU43" s="233"/>
      <c r="CLV43" s="233"/>
      <c r="CLW43" s="233"/>
      <c r="CLX43" s="233"/>
      <c r="CLY43" s="233"/>
      <c r="CLZ43" s="233"/>
      <c r="CMA43" s="233"/>
      <c r="CMB43" s="233"/>
      <c r="CMC43" s="233"/>
      <c r="CMD43" s="233"/>
      <c r="CME43" s="233"/>
      <c r="CMF43" s="233"/>
      <c r="CMG43" s="233"/>
      <c r="CMH43" s="233"/>
      <c r="CMI43" s="233"/>
      <c r="CMJ43" s="233"/>
      <c r="CMK43" s="233"/>
      <c r="CML43" s="233"/>
      <c r="CMM43" s="233"/>
      <c r="CMN43" s="233"/>
      <c r="CMO43" s="233"/>
      <c r="CMP43" s="233"/>
      <c r="CMQ43" s="233"/>
      <c r="CMR43" s="233"/>
      <c r="CMS43" s="233"/>
      <c r="CMT43" s="233"/>
      <c r="CMU43" s="233"/>
      <c r="CMV43" s="233"/>
      <c r="CMW43" s="233"/>
      <c r="CMX43" s="233"/>
      <c r="CMY43" s="233"/>
      <c r="CMZ43" s="233"/>
      <c r="CNA43" s="233"/>
      <c r="CNB43" s="233"/>
      <c r="CNC43" s="233"/>
      <c r="CND43" s="233"/>
      <c r="CNE43" s="233"/>
      <c r="CNF43" s="233"/>
      <c r="CNG43" s="233"/>
      <c r="CNH43" s="233"/>
      <c r="CNI43" s="233"/>
      <c r="CNJ43" s="233"/>
      <c r="CNK43" s="233"/>
      <c r="CNL43" s="233"/>
      <c r="CNM43" s="233"/>
      <c r="CNN43" s="233"/>
      <c r="CNO43" s="233"/>
      <c r="CNP43" s="233"/>
      <c r="CNQ43" s="233"/>
      <c r="CNR43" s="233"/>
      <c r="CNS43" s="233"/>
      <c r="CNT43" s="233"/>
      <c r="CNU43" s="233"/>
      <c r="CNV43" s="233"/>
      <c r="CNW43" s="233"/>
      <c r="CNX43" s="233"/>
      <c r="CNY43" s="233"/>
      <c r="CNZ43" s="233"/>
      <c r="COA43" s="233"/>
      <c r="COB43" s="233"/>
      <c r="COC43" s="233"/>
      <c r="COD43" s="233"/>
      <c r="COE43" s="233"/>
      <c r="COF43" s="233"/>
      <c r="COG43" s="233"/>
      <c r="COH43" s="233"/>
      <c r="COI43" s="233"/>
      <c r="COJ43" s="233"/>
      <c r="COK43" s="233"/>
      <c r="COL43" s="233"/>
      <c r="COM43" s="233"/>
      <c r="CON43" s="233"/>
      <c r="COO43" s="233"/>
      <c r="COP43" s="233"/>
      <c r="COQ43" s="233"/>
      <c r="COR43" s="233"/>
      <c r="COS43" s="233"/>
      <c r="COT43" s="233"/>
      <c r="COU43" s="233"/>
      <c r="COV43" s="233"/>
      <c r="COW43" s="233"/>
      <c r="COX43" s="233"/>
      <c r="COY43" s="233"/>
      <c r="COZ43" s="233"/>
      <c r="CPA43" s="233"/>
      <c r="CPB43" s="233"/>
      <c r="CPC43" s="233"/>
      <c r="CPD43" s="233"/>
      <c r="CPE43" s="233"/>
      <c r="CPF43" s="233"/>
      <c r="CPG43" s="233"/>
      <c r="CPH43" s="233"/>
      <c r="CPI43" s="233"/>
      <c r="CPJ43" s="233"/>
      <c r="CPK43" s="233"/>
      <c r="CPL43" s="233"/>
      <c r="CPM43" s="233"/>
      <c r="CPN43" s="233"/>
      <c r="CPO43" s="233"/>
      <c r="CPP43" s="233"/>
      <c r="CPQ43" s="233"/>
      <c r="CPR43" s="233"/>
      <c r="CPS43" s="233"/>
      <c r="CPT43" s="233"/>
      <c r="CPU43" s="233"/>
      <c r="CPV43" s="233"/>
      <c r="CPW43" s="233"/>
      <c r="CPX43" s="233"/>
      <c r="CPY43" s="233"/>
      <c r="CPZ43" s="233"/>
      <c r="CQA43" s="233"/>
      <c r="CQB43" s="233"/>
      <c r="CQC43" s="233"/>
      <c r="CQD43" s="233"/>
      <c r="CQE43" s="233"/>
      <c r="CQF43" s="233"/>
      <c r="CQG43" s="233"/>
      <c r="CQH43" s="233"/>
      <c r="CQI43" s="233"/>
      <c r="CQJ43" s="233"/>
      <c r="CQK43" s="233"/>
      <c r="CQL43" s="233"/>
      <c r="CQM43" s="233"/>
      <c r="CQN43" s="233"/>
      <c r="CQO43" s="233"/>
      <c r="CQP43" s="233"/>
      <c r="CQQ43" s="233"/>
      <c r="CQR43" s="233"/>
      <c r="CQS43" s="233"/>
      <c r="CQT43" s="233"/>
      <c r="CQU43" s="233"/>
      <c r="CQV43" s="233"/>
      <c r="CQW43" s="233"/>
      <c r="CQX43" s="233"/>
      <c r="CQY43" s="233"/>
      <c r="CQZ43" s="233"/>
      <c r="CRA43" s="233"/>
      <c r="CRB43" s="233"/>
      <c r="CRC43" s="233"/>
      <c r="CRD43" s="233"/>
      <c r="CRE43" s="233"/>
      <c r="CRF43" s="233"/>
      <c r="CRG43" s="233"/>
      <c r="CRH43" s="233"/>
      <c r="CRI43" s="233"/>
      <c r="CRJ43" s="233"/>
      <c r="CRK43" s="233"/>
      <c r="CRL43" s="233"/>
      <c r="CRM43" s="233"/>
      <c r="CRN43" s="233"/>
      <c r="CRO43" s="233"/>
      <c r="CRP43" s="233"/>
      <c r="CRQ43" s="233"/>
      <c r="CRR43" s="233"/>
      <c r="CRS43" s="233"/>
      <c r="CRT43" s="233"/>
      <c r="CRU43" s="233"/>
      <c r="CRV43" s="233"/>
      <c r="CRW43" s="233"/>
      <c r="CRX43" s="233"/>
      <c r="CRY43" s="233"/>
      <c r="CRZ43" s="233"/>
      <c r="CSA43" s="233"/>
      <c r="CSB43" s="233"/>
      <c r="CSC43" s="233"/>
      <c r="CSD43" s="233"/>
      <c r="CSE43" s="233"/>
      <c r="CSF43" s="233"/>
      <c r="CSG43" s="233"/>
      <c r="CSH43" s="233"/>
      <c r="CSI43" s="233"/>
      <c r="CSJ43" s="233"/>
      <c r="CSK43" s="233"/>
      <c r="CSL43" s="233"/>
      <c r="CSM43" s="233"/>
      <c r="CSN43" s="233"/>
      <c r="CSO43" s="233"/>
      <c r="CSP43" s="233"/>
      <c r="CSQ43" s="233"/>
      <c r="CSR43" s="233"/>
      <c r="CSS43" s="233"/>
      <c r="CST43" s="233"/>
      <c r="CSU43" s="233"/>
      <c r="CSV43" s="233"/>
      <c r="CSW43" s="233"/>
      <c r="CSX43" s="233"/>
      <c r="CSY43" s="233"/>
      <c r="CSZ43" s="233"/>
      <c r="CTA43" s="233"/>
      <c r="CTB43" s="233"/>
      <c r="CTC43" s="233"/>
      <c r="CTD43" s="233"/>
      <c r="CTE43" s="233"/>
      <c r="CTF43" s="233"/>
      <c r="CTG43" s="233"/>
      <c r="CTH43" s="233"/>
      <c r="CTI43" s="233"/>
      <c r="CTJ43" s="233"/>
      <c r="CTK43" s="233"/>
      <c r="CTL43" s="233"/>
      <c r="CTM43" s="233"/>
      <c r="CTN43" s="233"/>
      <c r="CTO43" s="233"/>
      <c r="CTP43" s="233"/>
      <c r="CTQ43" s="233"/>
      <c r="CTR43" s="233"/>
      <c r="CTS43" s="233"/>
      <c r="CTT43" s="233"/>
      <c r="CTU43" s="233"/>
      <c r="CTV43" s="233"/>
      <c r="CTW43" s="233"/>
      <c r="CTX43" s="233"/>
      <c r="CTY43" s="233"/>
      <c r="CTZ43" s="233"/>
      <c r="CUA43" s="233"/>
      <c r="CUB43" s="233"/>
      <c r="CUC43" s="233"/>
      <c r="CUD43" s="233"/>
      <c r="CUE43" s="233"/>
      <c r="CUF43" s="233"/>
      <c r="CUG43" s="233"/>
      <c r="CUH43" s="233"/>
      <c r="CUI43" s="233"/>
      <c r="CUJ43" s="233"/>
      <c r="CUK43" s="233"/>
      <c r="CUL43" s="233"/>
      <c r="CUM43" s="233"/>
      <c r="CUN43" s="233"/>
      <c r="CUO43" s="233"/>
      <c r="CUP43" s="233"/>
      <c r="CUQ43" s="233"/>
      <c r="CUR43" s="233"/>
      <c r="CUS43" s="233"/>
      <c r="CUT43" s="233"/>
      <c r="CUU43" s="233"/>
      <c r="CUV43" s="233"/>
      <c r="CUW43" s="233"/>
      <c r="CUX43" s="233"/>
      <c r="CUY43" s="233"/>
      <c r="CUZ43" s="233"/>
      <c r="CVA43" s="233"/>
      <c r="CVB43" s="233"/>
      <c r="CVC43" s="233"/>
      <c r="CVD43" s="233"/>
      <c r="CVE43" s="233"/>
      <c r="CVF43" s="233"/>
      <c r="CVG43" s="233"/>
      <c r="CVH43" s="233"/>
      <c r="CVI43" s="233"/>
      <c r="CVJ43" s="233"/>
      <c r="CVK43" s="233"/>
      <c r="CVL43" s="233"/>
      <c r="CVM43" s="233"/>
      <c r="CVN43" s="233"/>
      <c r="CVO43" s="233"/>
      <c r="CVP43" s="233"/>
      <c r="CVQ43" s="233"/>
      <c r="CVR43" s="233"/>
      <c r="CVS43" s="233"/>
      <c r="CVT43" s="233"/>
      <c r="CVU43" s="233"/>
      <c r="CVV43" s="233"/>
      <c r="CVW43" s="233"/>
      <c r="CVX43" s="233"/>
      <c r="CVY43" s="233"/>
      <c r="CVZ43" s="233"/>
      <c r="CWA43" s="233"/>
      <c r="CWB43" s="233"/>
      <c r="CWC43" s="233"/>
      <c r="CWD43" s="233"/>
      <c r="CWE43" s="233"/>
      <c r="CWF43" s="233"/>
      <c r="CWG43" s="233"/>
      <c r="CWH43" s="233"/>
      <c r="CWI43" s="233"/>
      <c r="CWJ43" s="233"/>
      <c r="CWK43" s="233"/>
      <c r="CWL43" s="233"/>
      <c r="CWM43" s="233"/>
      <c r="CWN43" s="233"/>
      <c r="CWO43" s="233"/>
      <c r="CWP43" s="233"/>
      <c r="CWQ43" s="233"/>
      <c r="CWR43" s="233"/>
      <c r="CWS43" s="233"/>
      <c r="CWT43" s="233"/>
      <c r="CWU43" s="233"/>
      <c r="CWV43" s="233"/>
      <c r="CWW43" s="233"/>
      <c r="CWX43" s="233"/>
      <c r="CWY43" s="233"/>
      <c r="CWZ43" s="233"/>
      <c r="CXA43" s="233"/>
      <c r="CXB43" s="233"/>
      <c r="CXC43" s="233"/>
      <c r="CXD43" s="233"/>
      <c r="CXE43" s="233"/>
      <c r="CXF43" s="233"/>
      <c r="CXG43" s="233"/>
      <c r="CXH43" s="233"/>
      <c r="CXI43" s="233"/>
      <c r="CXJ43" s="233"/>
      <c r="CXK43" s="233"/>
      <c r="CXL43" s="233"/>
      <c r="CXM43" s="233"/>
      <c r="CXN43" s="233"/>
      <c r="CXO43" s="233"/>
      <c r="CXP43" s="233"/>
      <c r="CXQ43" s="233"/>
      <c r="CXR43" s="233"/>
      <c r="CXS43" s="233"/>
      <c r="CXT43" s="233"/>
      <c r="CXU43" s="233"/>
      <c r="CXV43" s="233"/>
      <c r="CXW43" s="233"/>
      <c r="CXX43" s="233"/>
      <c r="CXY43" s="233"/>
      <c r="CXZ43" s="233"/>
      <c r="CYA43" s="233"/>
      <c r="CYB43" s="233"/>
      <c r="CYC43" s="233"/>
      <c r="CYD43" s="233"/>
      <c r="CYE43" s="233"/>
      <c r="CYF43" s="233"/>
      <c r="CYG43" s="233"/>
      <c r="CYH43" s="233"/>
      <c r="CYI43" s="233"/>
      <c r="CYJ43" s="233"/>
      <c r="CYK43" s="233"/>
      <c r="CYL43" s="233"/>
      <c r="CYM43" s="233"/>
      <c r="CYN43" s="233"/>
      <c r="CYO43" s="233"/>
      <c r="CYP43" s="233"/>
      <c r="CYQ43" s="233"/>
      <c r="CYR43" s="233"/>
      <c r="CYS43" s="233"/>
      <c r="CYT43" s="233"/>
      <c r="CYU43" s="233"/>
      <c r="CYV43" s="233"/>
      <c r="CYW43" s="233"/>
      <c r="CYX43" s="233"/>
      <c r="CYY43" s="233"/>
      <c r="CYZ43" s="233"/>
      <c r="CZA43" s="233"/>
      <c r="CZB43" s="233"/>
      <c r="CZC43" s="233"/>
      <c r="CZD43" s="233"/>
      <c r="CZE43" s="233"/>
      <c r="CZF43" s="233"/>
      <c r="CZG43" s="233"/>
      <c r="CZH43" s="233"/>
      <c r="CZI43" s="233"/>
      <c r="CZJ43" s="233"/>
      <c r="CZK43" s="233"/>
      <c r="CZL43" s="233"/>
      <c r="CZM43" s="233"/>
      <c r="CZN43" s="233"/>
      <c r="CZO43" s="233"/>
      <c r="CZP43" s="233"/>
      <c r="CZQ43" s="233"/>
      <c r="CZR43" s="233"/>
      <c r="CZS43" s="233"/>
      <c r="CZT43" s="233"/>
      <c r="CZU43" s="233"/>
      <c r="CZV43" s="233"/>
      <c r="CZW43" s="233"/>
      <c r="CZX43" s="233"/>
      <c r="CZY43" s="233"/>
      <c r="CZZ43" s="233"/>
      <c r="DAA43" s="233"/>
      <c r="DAB43" s="233"/>
      <c r="DAC43" s="233"/>
      <c r="DAD43" s="233"/>
      <c r="DAE43" s="233"/>
      <c r="DAF43" s="233"/>
      <c r="DAG43" s="233"/>
      <c r="DAH43" s="233"/>
      <c r="DAI43" s="233"/>
      <c r="DAJ43" s="233"/>
      <c r="DAK43" s="233"/>
      <c r="DAL43" s="233"/>
      <c r="DAM43" s="233"/>
      <c r="DAN43" s="233"/>
      <c r="DAO43" s="233"/>
      <c r="DAP43" s="233"/>
      <c r="DAQ43" s="233"/>
      <c r="DAR43" s="233"/>
      <c r="DAS43" s="233"/>
      <c r="DAT43" s="233"/>
      <c r="DAU43" s="233"/>
      <c r="DAV43" s="233"/>
      <c r="DAW43" s="233"/>
      <c r="DAX43" s="233"/>
      <c r="DAY43" s="233"/>
      <c r="DAZ43" s="233"/>
      <c r="DBA43" s="233"/>
      <c r="DBB43" s="233"/>
      <c r="DBC43" s="233"/>
      <c r="DBD43" s="233"/>
      <c r="DBE43" s="233"/>
      <c r="DBF43" s="233"/>
      <c r="DBG43" s="233"/>
      <c r="DBH43" s="233"/>
      <c r="DBI43" s="233"/>
      <c r="DBJ43" s="233"/>
      <c r="DBK43" s="233"/>
      <c r="DBL43" s="233"/>
      <c r="DBM43" s="233"/>
      <c r="DBN43" s="233"/>
      <c r="DBO43" s="233"/>
      <c r="DBP43" s="233"/>
      <c r="DBQ43" s="233"/>
      <c r="DBR43" s="233"/>
      <c r="DBS43" s="233"/>
      <c r="DBT43" s="233"/>
      <c r="DBU43" s="233"/>
      <c r="DBV43" s="233"/>
      <c r="DBW43" s="233"/>
      <c r="DBX43" s="233"/>
      <c r="DBY43" s="233"/>
      <c r="DBZ43" s="233"/>
      <c r="DCA43" s="233"/>
      <c r="DCB43" s="233"/>
      <c r="DCC43" s="233"/>
      <c r="DCD43" s="233"/>
      <c r="DCE43" s="233"/>
      <c r="DCF43" s="233"/>
      <c r="DCG43" s="233"/>
      <c r="DCH43" s="233"/>
      <c r="DCI43" s="233"/>
      <c r="DCJ43" s="233"/>
      <c r="DCK43" s="233"/>
      <c r="DCL43" s="233"/>
      <c r="DCM43" s="233"/>
      <c r="DCN43" s="233"/>
      <c r="DCO43" s="233"/>
      <c r="DCP43" s="233"/>
      <c r="DCQ43" s="233"/>
      <c r="DCR43" s="233"/>
      <c r="DCS43" s="233"/>
      <c r="DCT43" s="233"/>
      <c r="DCU43" s="233"/>
      <c r="DCV43" s="233"/>
      <c r="DCW43" s="233"/>
      <c r="DCX43" s="233"/>
      <c r="DCY43" s="233"/>
      <c r="DCZ43" s="233"/>
      <c r="DDA43" s="233"/>
      <c r="DDB43" s="233"/>
      <c r="DDC43" s="233"/>
      <c r="DDD43" s="233"/>
      <c r="DDE43" s="233"/>
      <c r="DDF43" s="233"/>
      <c r="DDG43" s="233"/>
      <c r="DDH43" s="233"/>
      <c r="DDI43" s="233"/>
      <c r="DDJ43" s="233"/>
      <c r="DDK43" s="233"/>
      <c r="DDL43" s="233"/>
      <c r="DDM43" s="233"/>
      <c r="DDN43" s="233"/>
      <c r="DDO43" s="233"/>
      <c r="DDP43" s="233"/>
      <c r="DDQ43" s="233"/>
      <c r="DDR43" s="233"/>
      <c r="DDS43" s="233"/>
      <c r="DDT43" s="233"/>
      <c r="DDU43" s="233"/>
      <c r="DDV43" s="233"/>
      <c r="DDW43" s="233"/>
      <c r="DDX43" s="233"/>
      <c r="DDY43" s="233"/>
      <c r="DDZ43" s="233"/>
      <c r="DEA43" s="233"/>
      <c r="DEB43" s="233"/>
      <c r="DEC43" s="233"/>
      <c r="DED43" s="233"/>
      <c r="DEE43" s="233"/>
      <c r="DEF43" s="233"/>
      <c r="DEG43" s="233"/>
      <c r="DEH43" s="233"/>
      <c r="DEI43" s="233"/>
      <c r="DEJ43" s="233"/>
      <c r="DEK43" s="233"/>
      <c r="DEL43" s="233"/>
      <c r="DEM43" s="233"/>
      <c r="DEN43" s="233"/>
      <c r="DEO43" s="233"/>
      <c r="DEP43" s="233"/>
      <c r="DEQ43" s="233"/>
      <c r="DER43" s="233"/>
      <c r="DES43" s="233"/>
      <c r="DET43" s="233"/>
      <c r="DEU43" s="233"/>
      <c r="DEV43" s="233"/>
      <c r="DEW43" s="233"/>
      <c r="DEX43" s="233"/>
      <c r="DEY43" s="233"/>
      <c r="DEZ43" s="233"/>
      <c r="DFA43" s="233"/>
      <c r="DFB43" s="233"/>
      <c r="DFC43" s="233"/>
      <c r="DFD43" s="233"/>
      <c r="DFE43" s="233"/>
      <c r="DFF43" s="233"/>
      <c r="DFG43" s="233"/>
      <c r="DFH43" s="233"/>
      <c r="DFI43" s="233"/>
      <c r="DFJ43" s="233"/>
      <c r="DFK43" s="233"/>
      <c r="DFL43" s="233"/>
      <c r="DFM43" s="233"/>
      <c r="DFN43" s="233"/>
      <c r="DFO43" s="233"/>
      <c r="DFP43" s="233"/>
      <c r="DFQ43" s="233"/>
      <c r="DFR43" s="233"/>
      <c r="DFS43" s="233"/>
      <c r="DFT43" s="233"/>
      <c r="DFU43" s="233"/>
      <c r="DFV43" s="233"/>
      <c r="DFW43" s="233"/>
      <c r="DFX43" s="233"/>
      <c r="DFY43" s="233"/>
      <c r="DFZ43" s="233"/>
      <c r="DGA43" s="233"/>
      <c r="DGB43" s="233"/>
      <c r="DGC43" s="233"/>
      <c r="DGD43" s="233"/>
      <c r="DGE43" s="233"/>
      <c r="DGF43" s="233"/>
      <c r="DGG43" s="233"/>
      <c r="DGH43" s="233"/>
      <c r="DGI43" s="233"/>
      <c r="DGJ43" s="233"/>
      <c r="DGK43" s="233"/>
      <c r="DGL43" s="233"/>
      <c r="DGM43" s="233"/>
      <c r="DGN43" s="233"/>
      <c r="DGO43" s="233"/>
      <c r="DGP43" s="233"/>
      <c r="DGQ43" s="233"/>
      <c r="DGR43" s="233"/>
      <c r="DGS43" s="233"/>
      <c r="DGT43" s="233"/>
      <c r="DGU43" s="233"/>
      <c r="DGV43" s="233"/>
      <c r="DGW43" s="233"/>
      <c r="DGX43" s="233"/>
      <c r="DGY43" s="233"/>
      <c r="DGZ43" s="233"/>
      <c r="DHA43" s="233"/>
      <c r="DHB43" s="233"/>
      <c r="DHC43" s="233"/>
      <c r="DHD43" s="233"/>
      <c r="DHE43" s="233"/>
      <c r="DHF43" s="233"/>
      <c r="DHG43" s="233"/>
      <c r="DHH43" s="233"/>
      <c r="DHI43" s="233"/>
      <c r="DHJ43" s="233"/>
      <c r="DHK43" s="233"/>
      <c r="DHL43" s="233"/>
      <c r="DHM43" s="233"/>
      <c r="DHN43" s="233"/>
      <c r="DHO43" s="233"/>
      <c r="DHP43" s="233"/>
      <c r="DHQ43" s="233"/>
      <c r="DHR43" s="233"/>
      <c r="DHS43" s="233"/>
      <c r="DHT43" s="233"/>
      <c r="DHU43" s="233"/>
      <c r="DHV43" s="233"/>
      <c r="DHW43" s="233"/>
      <c r="DHX43" s="233"/>
      <c r="DHY43" s="233"/>
      <c r="DHZ43" s="233"/>
      <c r="DIA43" s="233"/>
      <c r="DIB43" s="233"/>
      <c r="DIC43" s="233"/>
      <c r="DID43" s="233"/>
      <c r="DIE43" s="233"/>
      <c r="DIF43" s="233"/>
      <c r="DIG43" s="233"/>
      <c r="DIH43" s="233"/>
      <c r="DII43" s="233"/>
      <c r="DIJ43" s="233"/>
      <c r="DIK43" s="233"/>
      <c r="DIL43" s="233"/>
      <c r="DIM43" s="233"/>
      <c r="DIN43" s="233"/>
      <c r="DIO43" s="233"/>
      <c r="DIP43" s="233"/>
      <c r="DIQ43" s="233"/>
      <c r="DIR43" s="233"/>
      <c r="DIS43" s="233"/>
      <c r="DIT43" s="233"/>
      <c r="DIU43" s="233"/>
      <c r="DIV43" s="233"/>
      <c r="DIW43" s="233"/>
      <c r="DIX43" s="233"/>
      <c r="DIY43" s="233"/>
      <c r="DIZ43" s="233"/>
      <c r="DJA43" s="233"/>
      <c r="DJB43" s="233"/>
      <c r="DJC43" s="233"/>
      <c r="DJD43" s="233"/>
      <c r="DJE43" s="233"/>
      <c r="DJF43" s="233"/>
      <c r="DJG43" s="233"/>
      <c r="DJH43" s="233"/>
      <c r="DJI43" s="233"/>
      <c r="DJJ43" s="233"/>
      <c r="DJK43" s="233"/>
      <c r="DJL43" s="233"/>
      <c r="DJM43" s="233"/>
      <c r="DJN43" s="233"/>
      <c r="DJO43" s="233"/>
      <c r="DJP43" s="233"/>
      <c r="DJQ43" s="233"/>
      <c r="DJR43" s="233"/>
      <c r="DJS43" s="233"/>
      <c r="DJT43" s="233"/>
      <c r="DJU43" s="233"/>
      <c r="DJV43" s="233"/>
      <c r="DJW43" s="233"/>
      <c r="DJX43" s="233"/>
      <c r="DJY43" s="233"/>
      <c r="DJZ43" s="233"/>
      <c r="DKA43" s="233"/>
      <c r="DKB43" s="233"/>
      <c r="DKC43" s="233"/>
      <c r="DKD43" s="233"/>
      <c r="DKE43" s="233"/>
      <c r="DKF43" s="233"/>
      <c r="DKG43" s="233"/>
      <c r="DKH43" s="233"/>
      <c r="DKI43" s="233"/>
      <c r="DKJ43" s="233"/>
      <c r="DKK43" s="233"/>
      <c r="DKL43" s="233"/>
      <c r="DKM43" s="233"/>
      <c r="DKN43" s="233"/>
      <c r="DKO43" s="233"/>
      <c r="DKP43" s="233"/>
      <c r="DKQ43" s="233"/>
      <c r="DKR43" s="233"/>
      <c r="DKS43" s="233"/>
      <c r="DKT43" s="233"/>
      <c r="DKU43" s="233"/>
      <c r="DKV43" s="233"/>
      <c r="DKW43" s="233"/>
      <c r="DKX43" s="233"/>
      <c r="DKY43" s="233"/>
      <c r="DKZ43" s="233"/>
      <c r="DLA43" s="233"/>
      <c r="DLB43" s="233"/>
      <c r="DLC43" s="233"/>
      <c r="DLD43" s="233"/>
      <c r="DLE43" s="233"/>
      <c r="DLF43" s="233"/>
      <c r="DLG43" s="233"/>
      <c r="DLH43" s="233"/>
      <c r="DLI43" s="233"/>
      <c r="DLJ43" s="233"/>
      <c r="DLK43" s="233"/>
      <c r="DLL43" s="233"/>
      <c r="DLM43" s="233"/>
      <c r="DLN43" s="233"/>
      <c r="DLO43" s="233"/>
      <c r="DLP43" s="233"/>
      <c r="DLQ43" s="233"/>
      <c r="DLR43" s="233"/>
      <c r="DLS43" s="233"/>
      <c r="DLT43" s="233"/>
      <c r="DLU43" s="233"/>
      <c r="DLV43" s="233"/>
      <c r="DLW43" s="233"/>
      <c r="DLX43" s="233"/>
      <c r="DLY43" s="233"/>
      <c r="DLZ43" s="233"/>
      <c r="DMA43" s="233"/>
      <c r="DMB43" s="233"/>
      <c r="DMC43" s="233"/>
      <c r="DMD43" s="233"/>
      <c r="DME43" s="233"/>
      <c r="DMF43" s="233"/>
      <c r="DMG43" s="233"/>
      <c r="DMH43" s="233"/>
      <c r="DMI43" s="233"/>
      <c r="DMJ43" s="233"/>
      <c r="DMK43" s="233"/>
      <c r="DML43" s="233"/>
      <c r="DMM43" s="233"/>
      <c r="DMN43" s="233"/>
      <c r="DMO43" s="233"/>
      <c r="DMP43" s="233"/>
      <c r="DMQ43" s="233"/>
      <c r="DMR43" s="233"/>
      <c r="DMS43" s="233"/>
      <c r="DMT43" s="233"/>
      <c r="DMU43" s="233"/>
      <c r="DMV43" s="233"/>
      <c r="DMW43" s="233"/>
      <c r="DMX43" s="233"/>
      <c r="DMY43" s="233"/>
      <c r="DMZ43" s="233"/>
      <c r="DNA43" s="233"/>
      <c r="DNB43" s="233"/>
      <c r="DNC43" s="233"/>
      <c r="DND43" s="233"/>
      <c r="DNE43" s="233"/>
      <c r="DNF43" s="233"/>
      <c r="DNG43" s="233"/>
      <c r="DNH43" s="233"/>
      <c r="DNI43" s="233"/>
      <c r="DNJ43" s="233"/>
      <c r="DNK43" s="233"/>
      <c r="DNL43" s="233"/>
      <c r="DNM43" s="233"/>
      <c r="DNN43" s="233"/>
      <c r="DNO43" s="233"/>
      <c r="DNP43" s="233"/>
      <c r="DNQ43" s="233"/>
      <c r="DNR43" s="233"/>
      <c r="DNS43" s="233"/>
      <c r="DNT43" s="233"/>
      <c r="DNU43" s="233"/>
      <c r="DNV43" s="233"/>
      <c r="DNW43" s="233"/>
      <c r="DNX43" s="233"/>
      <c r="DNY43" s="233"/>
      <c r="DNZ43" s="233"/>
      <c r="DOA43" s="233"/>
      <c r="DOB43" s="233"/>
      <c r="DOC43" s="233"/>
      <c r="DOD43" s="233"/>
      <c r="DOE43" s="233"/>
      <c r="DOF43" s="233"/>
      <c r="DOG43" s="233"/>
      <c r="DOH43" s="233"/>
      <c r="DOI43" s="233"/>
      <c r="DOJ43" s="233"/>
      <c r="DOK43" s="233"/>
      <c r="DOL43" s="233"/>
      <c r="DOM43" s="233"/>
      <c r="DON43" s="233"/>
      <c r="DOO43" s="233"/>
      <c r="DOP43" s="233"/>
      <c r="DOQ43" s="233"/>
      <c r="DOR43" s="233"/>
      <c r="DOS43" s="233"/>
      <c r="DOT43" s="233"/>
      <c r="DOU43" s="233"/>
      <c r="DOV43" s="233"/>
      <c r="DOW43" s="233"/>
      <c r="DOX43" s="233"/>
      <c r="DOY43" s="233"/>
      <c r="DOZ43" s="233"/>
      <c r="DPA43" s="233"/>
      <c r="DPB43" s="233"/>
      <c r="DPC43" s="233"/>
      <c r="DPD43" s="233"/>
      <c r="DPE43" s="233"/>
      <c r="DPF43" s="233"/>
      <c r="DPG43" s="233"/>
      <c r="DPH43" s="233"/>
      <c r="DPI43" s="233"/>
      <c r="DPJ43" s="233"/>
      <c r="DPK43" s="233"/>
      <c r="DPL43" s="233"/>
      <c r="DPM43" s="233"/>
      <c r="DPN43" s="233"/>
      <c r="DPO43" s="233"/>
      <c r="DPP43" s="233"/>
      <c r="DPQ43" s="233"/>
      <c r="DPR43" s="233"/>
      <c r="DPS43" s="233"/>
      <c r="DPT43" s="233"/>
      <c r="DPU43" s="233"/>
      <c r="DPV43" s="233"/>
      <c r="DPW43" s="233"/>
      <c r="DPX43" s="233"/>
      <c r="DPY43" s="233"/>
      <c r="DPZ43" s="233"/>
      <c r="DQA43" s="233"/>
      <c r="DQB43" s="233"/>
      <c r="DQC43" s="233"/>
      <c r="DQD43" s="233"/>
      <c r="DQE43" s="233"/>
      <c r="DQF43" s="233"/>
      <c r="DQG43" s="233"/>
      <c r="DQH43" s="233"/>
      <c r="DQI43" s="233"/>
      <c r="DQJ43" s="233"/>
      <c r="DQK43" s="233"/>
      <c r="DQL43" s="233"/>
      <c r="DQM43" s="233"/>
      <c r="DQN43" s="233"/>
      <c r="DQO43" s="233"/>
      <c r="DQP43" s="233"/>
      <c r="DQQ43" s="233"/>
      <c r="DQR43" s="233"/>
      <c r="DQS43" s="233"/>
      <c r="DQT43" s="233"/>
      <c r="DQU43" s="233"/>
      <c r="DQV43" s="233"/>
      <c r="DQW43" s="233"/>
      <c r="DQX43" s="233"/>
      <c r="DQY43" s="233"/>
      <c r="DQZ43" s="233"/>
      <c r="DRA43" s="233"/>
      <c r="DRB43" s="233"/>
      <c r="DRC43" s="233"/>
      <c r="DRD43" s="233"/>
      <c r="DRE43" s="233"/>
      <c r="DRF43" s="233"/>
      <c r="DRG43" s="233"/>
      <c r="DRH43" s="233"/>
      <c r="DRI43" s="233"/>
      <c r="DRJ43" s="233"/>
      <c r="DRK43" s="233"/>
      <c r="DRL43" s="233"/>
      <c r="DRM43" s="233"/>
      <c r="DRN43" s="233"/>
      <c r="DRO43" s="233"/>
      <c r="DRP43" s="233"/>
      <c r="DRQ43" s="233"/>
      <c r="DRR43" s="233"/>
      <c r="DRS43" s="233"/>
      <c r="DRT43" s="233"/>
      <c r="DRU43" s="233"/>
      <c r="DRV43" s="233"/>
      <c r="DRW43" s="233"/>
      <c r="DRX43" s="233"/>
      <c r="DRY43" s="233"/>
      <c r="DRZ43" s="233"/>
      <c r="DSA43" s="233"/>
      <c r="DSB43" s="233"/>
      <c r="DSC43" s="233"/>
      <c r="DSD43" s="233"/>
      <c r="DSE43" s="233"/>
      <c r="DSF43" s="233"/>
      <c r="DSG43" s="233"/>
      <c r="DSH43" s="233"/>
      <c r="DSI43" s="233"/>
      <c r="DSJ43" s="233"/>
      <c r="DSK43" s="233"/>
      <c r="DSL43" s="233"/>
      <c r="DSM43" s="233"/>
      <c r="DSN43" s="233"/>
      <c r="DSO43" s="233"/>
      <c r="DSP43" s="233"/>
      <c r="DSQ43" s="233"/>
      <c r="DSR43" s="233"/>
      <c r="DSS43" s="233"/>
      <c r="DST43" s="233"/>
      <c r="DSU43" s="233"/>
      <c r="DSV43" s="233"/>
      <c r="DSW43" s="233"/>
      <c r="DSX43" s="233"/>
      <c r="DSY43" s="233"/>
      <c r="DSZ43" s="233"/>
      <c r="DTA43" s="233"/>
      <c r="DTB43" s="233"/>
      <c r="DTC43" s="233"/>
      <c r="DTD43" s="233"/>
      <c r="DTE43" s="233"/>
      <c r="DTF43" s="233"/>
      <c r="DTG43" s="233"/>
      <c r="DTH43" s="233"/>
      <c r="DTI43" s="233"/>
      <c r="DTJ43" s="233"/>
      <c r="DTK43" s="233"/>
      <c r="DTL43" s="233"/>
      <c r="DTM43" s="233"/>
      <c r="DTN43" s="233"/>
      <c r="DTO43" s="233"/>
      <c r="DTP43" s="233"/>
      <c r="DTQ43" s="233"/>
      <c r="DTR43" s="233"/>
      <c r="DTS43" s="233"/>
      <c r="DTT43" s="233"/>
      <c r="DTU43" s="233"/>
      <c r="DTV43" s="233"/>
      <c r="DTW43" s="233"/>
      <c r="DTX43" s="233"/>
      <c r="DTY43" s="233"/>
      <c r="DTZ43" s="233"/>
      <c r="DUA43" s="233"/>
      <c r="DUB43" s="233"/>
      <c r="DUC43" s="233"/>
      <c r="DUD43" s="233"/>
      <c r="DUE43" s="233"/>
      <c r="DUF43" s="233"/>
      <c r="DUG43" s="233"/>
      <c r="DUH43" s="233"/>
      <c r="DUI43" s="233"/>
      <c r="DUJ43" s="233"/>
      <c r="DUK43" s="233"/>
      <c r="DUL43" s="233"/>
      <c r="DUM43" s="233"/>
      <c r="DUN43" s="233"/>
      <c r="DUO43" s="233"/>
      <c r="DUP43" s="233"/>
      <c r="DUQ43" s="233"/>
      <c r="DUR43" s="233"/>
      <c r="DUS43" s="233"/>
      <c r="DUT43" s="233"/>
      <c r="DUU43" s="233"/>
      <c r="DUV43" s="233"/>
      <c r="DUW43" s="233"/>
      <c r="DUX43" s="233"/>
      <c r="DUY43" s="233"/>
      <c r="DUZ43" s="233"/>
      <c r="DVA43" s="233"/>
      <c r="DVB43" s="233"/>
      <c r="DVC43" s="233"/>
      <c r="DVD43" s="233"/>
      <c r="DVE43" s="233"/>
      <c r="DVF43" s="233"/>
      <c r="DVG43" s="233"/>
      <c r="DVH43" s="233"/>
      <c r="DVI43" s="233"/>
      <c r="DVJ43" s="233"/>
      <c r="DVK43" s="233"/>
      <c r="DVL43" s="233"/>
      <c r="DVM43" s="233"/>
      <c r="DVN43" s="233"/>
      <c r="DVO43" s="233"/>
      <c r="DVP43" s="233"/>
      <c r="DVQ43" s="233"/>
      <c r="DVR43" s="233"/>
      <c r="DVS43" s="233"/>
      <c r="DVT43" s="233"/>
      <c r="DVU43" s="233"/>
      <c r="DVV43" s="233"/>
      <c r="DVW43" s="233"/>
      <c r="DVX43" s="233"/>
      <c r="DVY43" s="233"/>
      <c r="DVZ43" s="233"/>
      <c r="DWA43" s="233"/>
      <c r="DWB43" s="233"/>
      <c r="DWC43" s="233"/>
      <c r="DWD43" s="233"/>
      <c r="DWE43" s="233"/>
      <c r="DWF43" s="233"/>
      <c r="DWG43" s="233"/>
      <c r="DWH43" s="233"/>
      <c r="DWI43" s="233"/>
      <c r="DWJ43" s="233"/>
      <c r="DWK43" s="233"/>
      <c r="DWL43" s="233"/>
      <c r="DWM43" s="233"/>
      <c r="DWN43" s="233"/>
      <c r="DWO43" s="233"/>
      <c r="DWP43" s="233"/>
      <c r="DWQ43" s="233"/>
      <c r="DWR43" s="233"/>
      <c r="DWS43" s="233"/>
      <c r="DWT43" s="233"/>
      <c r="DWU43" s="233"/>
      <c r="DWV43" s="233"/>
      <c r="DWW43" s="233"/>
      <c r="DWX43" s="233"/>
      <c r="DWY43" s="233"/>
      <c r="DWZ43" s="233"/>
      <c r="DXA43" s="233"/>
      <c r="DXB43" s="233"/>
      <c r="DXC43" s="233"/>
      <c r="DXD43" s="233"/>
      <c r="DXE43" s="233"/>
      <c r="DXF43" s="233"/>
      <c r="DXG43" s="233"/>
      <c r="DXH43" s="233"/>
      <c r="DXI43" s="233"/>
      <c r="DXJ43" s="233"/>
      <c r="DXK43" s="233"/>
      <c r="DXL43" s="233"/>
      <c r="DXM43" s="233"/>
      <c r="DXN43" s="233"/>
      <c r="DXO43" s="233"/>
      <c r="DXP43" s="233"/>
      <c r="DXQ43" s="233"/>
      <c r="DXR43" s="233"/>
      <c r="DXS43" s="233"/>
      <c r="DXT43" s="233"/>
      <c r="DXU43" s="233"/>
      <c r="DXV43" s="233"/>
      <c r="DXW43" s="233"/>
      <c r="DXX43" s="233"/>
      <c r="DXY43" s="233"/>
      <c r="DXZ43" s="233"/>
      <c r="DYA43" s="233"/>
      <c r="DYB43" s="233"/>
      <c r="DYC43" s="233"/>
      <c r="DYD43" s="233"/>
      <c r="DYE43" s="233"/>
      <c r="DYF43" s="233"/>
      <c r="DYG43" s="233"/>
      <c r="DYH43" s="233"/>
      <c r="DYI43" s="233"/>
      <c r="DYJ43" s="233"/>
      <c r="DYK43" s="233"/>
      <c r="DYL43" s="233"/>
      <c r="DYM43" s="233"/>
      <c r="DYN43" s="233"/>
      <c r="DYO43" s="233"/>
      <c r="DYP43" s="233"/>
      <c r="DYQ43" s="233"/>
      <c r="DYR43" s="233"/>
      <c r="DYS43" s="233"/>
      <c r="DYT43" s="233"/>
      <c r="DYU43" s="233"/>
      <c r="DYV43" s="233"/>
      <c r="DYW43" s="233"/>
      <c r="DYX43" s="233"/>
      <c r="DYY43" s="233"/>
      <c r="DYZ43" s="233"/>
      <c r="DZA43" s="233"/>
      <c r="DZB43" s="233"/>
      <c r="DZC43" s="233"/>
      <c r="DZD43" s="233"/>
      <c r="DZE43" s="233"/>
      <c r="DZF43" s="233"/>
      <c r="DZG43" s="233"/>
      <c r="DZH43" s="233"/>
      <c r="DZI43" s="233"/>
      <c r="DZJ43" s="233"/>
      <c r="DZK43" s="233"/>
      <c r="DZL43" s="233"/>
      <c r="DZM43" s="233"/>
      <c r="DZN43" s="233"/>
      <c r="DZO43" s="233"/>
      <c r="DZP43" s="233"/>
      <c r="DZQ43" s="233"/>
      <c r="DZR43" s="233"/>
      <c r="DZS43" s="233"/>
      <c r="DZT43" s="233"/>
      <c r="DZU43" s="233"/>
      <c r="DZV43" s="233"/>
      <c r="DZW43" s="233"/>
      <c r="DZX43" s="233"/>
      <c r="DZY43" s="233"/>
      <c r="DZZ43" s="233"/>
      <c r="EAA43" s="233"/>
      <c r="EAB43" s="233"/>
      <c r="EAC43" s="233"/>
      <c r="EAD43" s="233"/>
      <c r="EAE43" s="233"/>
      <c r="EAF43" s="233"/>
      <c r="EAG43" s="233"/>
      <c r="EAH43" s="233"/>
      <c r="EAI43" s="233"/>
      <c r="EAJ43" s="233"/>
      <c r="EAK43" s="233"/>
      <c r="EAL43" s="233"/>
      <c r="EAM43" s="233"/>
      <c r="EAN43" s="233"/>
      <c r="EAO43" s="233"/>
      <c r="EAP43" s="233"/>
      <c r="EAQ43" s="233"/>
      <c r="EAR43" s="233"/>
      <c r="EAS43" s="233"/>
      <c r="EAT43" s="233"/>
      <c r="EAU43" s="233"/>
      <c r="EAV43" s="233"/>
      <c r="EAW43" s="233"/>
      <c r="EAX43" s="233"/>
      <c r="EAY43" s="233"/>
      <c r="EAZ43" s="233"/>
      <c r="EBA43" s="233"/>
      <c r="EBB43" s="233"/>
      <c r="EBC43" s="233"/>
      <c r="EBD43" s="233"/>
      <c r="EBE43" s="233"/>
      <c r="EBF43" s="233"/>
      <c r="EBG43" s="233"/>
      <c r="EBH43" s="233"/>
      <c r="EBI43" s="233"/>
      <c r="EBJ43" s="233"/>
      <c r="EBK43" s="233"/>
      <c r="EBL43" s="233"/>
      <c r="EBM43" s="233"/>
      <c r="EBN43" s="233"/>
      <c r="EBO43" s="233"/>
      <c r="EBP43" s="233"/>
      <c r="EBQ43" s="233"/>
      <c r="EBR43" s="233"/>
      <c r="EBS43" s="233"/>
      <c r="EBT43" s="233"/>
      <c r="EBU43" s="233"/>
      <c r="EBV43" s="233"/>
      <c r="EBW43" s="233"/>
      <c r="EBX43" s="233"/>
      <c r="EBY43" s="233"/>
      <c r="EBZ43" s="233"/>
      <c r="ECA43" s="233"/>
      <c r="ECB43" s="233"/>
      <c r="ECC43" s="233"/>
      <c r="ECD43" s="233"/>
      <c r="ECE43" s="233"/>
      <c r="ECF43" s="233"/>
      <c r="ECG43" s="233"/>
      <c r="ECH43" s="233"/>
      <c r="ECI43" s="233"/>
      <c r="ECJ43" s="233"/>
      <c r="ECK43" s="233"/>
      <c r="ECL43" s="233"/>
      <c r="ECM43" s="233"/>
      <c r="ECN43" s="233"/>
      <c r="ECO43" s="233"/>
      <c r="ECP43" s="233"/>
      <c r="ECQ43" s="233"/>
      <c r="ECR43" s="233"/>
      <c r="ECS43" s="233"/>
      <c r="ECT43" s="233"/>
      <c r="ECU43" s="233"/>
      <c r="ECV43" s="233"/>
      <c r="ECW43" s="233"/>
      <c r="ECX43" s="233"/>
      <c r="ECY43" s="233"/>
      <c r="ECZ43" s="233"/>
      <c r="EDA43" s="233"/>
      <c r="EDB43" s="233"/>
      <c r="EDC43" s="233"/>
      <c r="EDD43" s="233"/>
      <c r="EDE43" s="233"/>
      <c r="EDF43" s="233"/>
      <c r="EDG43" s="233"/>
      <c r="EDH43" s="233"/>
      <c r="EDI43" s="233"/>
      <c r="EDJ43" s="233"/>
      <c r="EDK43" s="233"/>
      <c r="EDL43" s="233"/>
      <c r="EDM43" s="233"/>
      <c r="EDN43" s="233"/>
      <c r="EDO43" s="233"/>
      <c r="EDP43" s="233"/>
      <c r="EDQ43" s="233"/>
      <c r="EDR43" s="233"/>
      <c r="EDS43" s="233"/>
      <c r="EDT43" s="233"/>
      <c r="EDU43" s="233"/>
      <c r="EDV43" s="233"/>
      <c r="EDW43" s="233"/>
      <c r="EDX43" s="233"/>
      <c r="EDY43" s="233"/>
      <c r="EDZ43" s="233"/>
      <c r="EEA43" s="233"/>
      <c r="EEB43" s="233"/>
      <c r="EEC43" s="233"/>
      <c r="EED43" s="233"/>
      <c r="EEE43" s="233"/>
      <c r="EEF43" s="233"/>
      <c r="EEG43" s="233"/>
      <c r="EEH43" s="233"/>
      <c r="EEI43" s="233"/>
      <c r="EEJ43" s="233"/>
      <c r="EEK43" s="233"/>
      <c r="EEL43" s="233"/>
      <c r="EEM43" s="233"/>
      <c r="EEN43" s="233"/>
      <c r="EEO43" s="233"/>
      <c r="EEP43" s="233"/>
      <c r="EEQ43" s="233"/>
      <c r="EER43" s="233"/>
      <c r="EES43" s="233"/>
      <c r="EET43" s="233"/>
      <c r="EEU43" s="233"/>
      <c r="EEV43" s="233"/>
      <c r="EEW43" s="233"/>
      <c r="EEX43" s="233"/>
      <c r="EEY43" s="233"/>
      <c r="EEZ43" s="233"/>
      <c r="EFA43" s="233"/>
      <c r="EFB43" s="233"/>
      <c r="EFC43" s="233"/>
      <c r="EFD43" s="233"/>
      <c r="EFE43" s="233"/>
      <c r="EFF43" s="233"/>
      <c r="EFG43" s="233"/>
      <c r="EFH43" s="233"/>
      <c r="EFI43" s="233"/>
      <c r="EFJ43" s="233"/>
      <c r="EFK43" s="233"/>
      <c r="EFL43" s="233"/>
      <c r="EFM43" s="233"/>
      <c r="EFN43" s="233"/>
      <c r="EFO43" s="233"/>
      <c r="EFP43" s="233"/>
      <c r="EFQ43" s="233"/>
      <c r="EFR43" s="233"/>
      <c r="EFS43" s="233"/>
      <c r="EFT43" s="233"/>
      <c r="EFU43" s="233"/>
      <c r="EFV43" s="233"/>
      <c r="EFW43" s="233"/>
      <c r="EFX43" s="233"/>
      <c r="EFY43" s="233"/>
      <c r="EFZ43" s="233"/>
      <c r="EGA43" s="233"/>
      <c r="EGB43" s="233"/>
      <c r="EGC43" s="233"/>
      <c r="EGD43" s="233"/>
      <c r="EGE43" s="233"/>
      <c r="EGF43" s="233"/>
      <c r="EGG43" s="233"/>
      <c r="EGH43" s="233"/>
      <c r="EGI43" s="233"/>
      <c r="EGJ43" s="233"/>
      <c r="EGK43" s="233"/>
      <c r="EGL43" s="233"/>
      <c r="EGM43" s="233"/>
      <c r="EGN43" s="233"/>
      <c r="EGO43" s="233"/>
      <c r="EGP43" s="233"/>
      <c r="EGQ43" s="233"/>
      <c r="EGR43" s="233"/>
      <c r="EGS43" s="233"/>
      <c r="EGT43" s="233"/>
      <c r="EGU43" s="233"/>
      <c r="EGV43" s="233"/>
      <c r="EGW43" s="233"/>
      <c r="EGX43" s="233"/>
      <c r="EGY43" s="233"/>
      <c r="EGZ43" s="233"/>
      <c r="EHA43" s="233"/>
      <c r="EHB43" s="233"/>
      <c r="EHC43" s="233"/>
      <c r="EHD43" s="233"/>
      <c r="EHE43" s="233"/>
      <c r="EHF43" s="233"/>
      <c r="EHG43" s="233"/>
      <c r="EHH43" s="233"/>
      <c r="EHI43" s="233"/>
      <c r="EHJ43" s="233"/>
      <c r="EHK43" s="233"/>
      <c r="EHL43" s="233"/>
      <c r="EHM43" s="233"/>
      <c r="EHN43" s="233"/>
      <c r="EHO43" s="233"/>
      <c r="EHP43" s="233"/>
      <c r="EHQ43" s="233"/>
      <c r="EHR43" s="233"/>
      <c r="EHS43" s="233"/>
      <c r="EHT43" s="233"/>
      <c r="EHU43" s="233"/>
      <c r="EHV43" s="233"/>
      <c r="EHW43" s="233"/>
      <c r="EHX43" s="233"/>
      <c r="EHY43" s="233"/>
      <c r="EHZ43" s="233"/>
      <c r="EIA43" s="233"/>
      <c r="EIB43" s="233"/>
      <c r="EIC43" s="233"/>
      <c r="EID43" s="233"/>
      <c r="EIE43" s="233"/>
      <c r="EIF43" s="233"/>
      <c r="EIG43" s="233"/>
      <c r="EIH43" s="233"/>
      <c r="EII43" s="233"/>
      <c r="EIJ43" s="233"/>
      <c r="EIK43" s="233"/>
      <c r="EIL43" s="233"/>
      <c r="EIM43" s="233"/>
      <c r="EIN43" s="233"/>
      <c r="EIO43" s="233"/>
      <c r="EIP43" s="233"/>
      <c r="EIQ43" s="233"/>
      <c r="EIR43" s="233"/>
      <c r="EIS43" s="233"/>
      <c r="EIT43" s="233"/>
      <c r="EIU43" s="233"/>
      <c r="EIV43" s="233"/>
      <c r="EIW43" s="233"/>
      <c r="EIX43" s="233"/>
      <c r="EIY43" s="233"/>
      <c r="EIZ43" s="233"/>
      <c r="EJA43" s="233"/>
      <c r="EJB43" s="233"/>
      <c r="EJC43" s="233"/>
      <c r="EJD43" s="233"/>
      <c r="EJE43" s="233"/>
      <c r="EJF43" s="233"/>
      <c r="EJG43" s="233"/>
      <c r="EJH43" s="233"/>
      <c r="EJI43" s="233"/>
      <c r="EJJ43" s="233"/>
      <c r="EJK43" s="233"/>
      <c r="EJL43" s="233"/>
      <c r="EJM43" s="233"/>
      <c r="EJN43" s="233"/>
      <c r="EJO43" s="233"/>
      <c r="EJP43" s="233"/>
      <c r="EJQ43" s="233"/>
      <c r="EJR43" s="233"/>
      <c r="EJS43" s="233"/>
      <c r="EJT43" s="233"/>
      <c r="EJU43" s="233"/>
      <c r="EJV43" s="233"/>
      <c r="EJW43" s="233"/>
      <c r="EJX43" s="233"/>
      <c r="EJY43" s="233"/>
      <c r="EJZ43" s="233"/>
      <c r="EKA43" s="233"/>
      <c r="EKB43" s="233"/>
      <c r="EKC43" s="233"/>
      <c r="EKD43" s="233"/>
      <c r="EKE43" s="233"/>
      <c r="EKF43" s="233"/>
      <c r="EKG43" s="233"/>
      <c r="EKH43" s="233"/>
      <c r="EKI43" s="233"/>
      <c r="EKJ43" s="233"/>
      <c r="EKK43" s="233"/>
      <c r="EKL43" s="233"/>
      <c r="EKM43" s="233"/>
      <c r="EKN43" s="233"/>
      <c r="EKO43" s="233"/>
      <c r="EKP43" s="233"/>
      <c r="EKQ43" s="233"/>
      <c r="EKR43" s="233"/>
      <c r="EKS43" s="233"/>
      <c r="EKT43" s="233"/>
      <c r="EKU43" s="233"/>
      <c r="EKV43" s="233"/>
      <c r="EKW43" s="233"/>
      <c r="EKX43" s="233"/>
      <c r="EKY43" s="233"/>
      <c r="EKZ43" s="233"/>
      <c r="ELA43" s="233"/>
      <c r="ELB43" s="233"/>
      <c r="ELC43" s="233"/>
      <c r="ELD43" s="233"/>
      <c r="ELE43" s="233"/>
      <c r="ELF43" s="233"/>
      <c r="ELG43" s="233"/>
      <c r="ELH43" s="233"/>
      <c r="ELI43" s="233"/>
      <c r="ELJ43" s="233"/>
      <c r="ELK43" s="233"/>
      <c r="ELL43" s="233"/>
      <c r="ELM43" s="233"/>
      <c r="ELN43" s="233"/>
      <c r="ELO43" s="233"/>
      <c r="ELP43" s="233"/>
      <c r="ELQ43" s="233"/>
      <c r="ELR43" s="233"/>
      <c r="ELS43" s="233"/>
      <c r="ELT43" s="233"/>
      <c r="ELU43" s="233"/>
      <c r="ELV43" s="233"/>
      <c r="ELW43" s="233"/>
      <c r="ELX43" s="233"/>
      <c r="ELY43" s="233"/>
      <c r="ELZ43" s="233"/>
      <c r="EMA43" s="233"/>
      <c r="EMB43" s="233"/>
      <c r="EMC43" s="233"/>
      <c r="EMD43" s="233"/>
      <c r="EME43" s="233"/>
      <c r="EMF43" s="233"/>
      <c r="EMG43" s="233"/>
      <c r="EMH43" s="233"/>
      <c r="EMI43" s="233"/>
      <c r="EMJ43" s="233"/>
      <c r="EMK43" s="233"/>
      <c r="EML43" s="233"/>
      <c r="EMM43" s="233"/>
      <c r="EMN43" s="233"/>
      <c r="EMO43" s="233"/>
      <c r="EMP43" s="233"/>
      <c r="EMQ43" s="233"/>
      <c r="EMR43" s="233"/>
      <c r="EMS43" s="233"/>
      <c r="EMT43" s="233"/>
      <c r="EMU43" s="233"/>
      <c r="EMV43" s="233"/>
      <c r="EMW43" s="233"/>
      <c r="EMX43" s="233"/>
      <c r="EMY43" s="233"/>
      <c r="EMZ43" s="233"/>
      <c r="ENA43" s="233"/>
      <c r="ENB43" s="233"/>
      <c r="ENC43" s="233"/>
      <c r="END43" s="233"/>
      <c r="ENE43" s="233"/>
      <c r="ENF43" s="233"/>
      <c r="ENG43" s="233"/>
      <c r="ENH43" s="233"/>
      <c r="ENI43" s="233"/>
      <c r="ENJ43" s="233"/>
      <c r="ENK43" s="233"/>
      <c r="ENL43" s="233"/>
      <c r="ENM43" s="233"/>
      <c r="ENN43" s="233"/>
      <c r="ENO43" s="233"/>
      <c r="ENP43" s="233"/>
      <c r="ENQ43" s="233"/>
      <c r="ENR43" s="233"/>
      <c r="ENS43" s="233"/>
      <c r="ENT43" s="233"/>
      <c r="ENU43" s="233"/>
      <c r="ENV43" s="233"/>
      <c r="ENW43" s="233"/>
      <c r="ENX43" s="233"/>
      <c r="ENY43" s="233"/>
      <c r="ENZ43" s="233"/>
      <c r="EOA43" s="233"/>
      <c r="EOB43" s="233"/>
      <c r="EOC43" s="233"/>
      <c r="EOD43" s="233"/>
      <c r="EOE43" s="233"/>
      <c r="EOF43" s="233"/>
      <c r="EOG43" s="233"/>
      <c r="EOH43" s="233"/>
      <c r="EOI43" s="233"/>
      <c r="EOJ43" s="233"/>
      <c r="EOK43" s="233"/>
      <c r="EOL43" s="233"/>
      <c r="EOM43" s="233"/>
      <c r="EON43" s="233"/>
      <c r="EOO43" s="233"/>
      <c r="EOP43" s="233"/>
      <c r="EOQ43" s="233"/>
      <c r="EOR43" s="233"/>
      <c r="EOS43" s="233"/>
      <c r="EOT43" s="233"/>
      <c r="EOU43" s="233"/>
      <c r="EOV43" s="233"/>
      <c r="EOW43" s="233"/>
      <c r="EOX43" s="233"/>
      <c r="EOY43" s="233"/>
      <c r="EOZ43" s="233"/>
      <c r="EPA43" s="233"/>
      <c r="EPB43" s="233"/>
      <c r="EPC43" s="233"/>
      <c r="EPD43" s="233"/>
      <c r="EPE43" s="233"/>
      <c r="EPF43" s="233"/>
      <c r="EPG43" s="233"/>
      <c r="EPH43" s="233"/>
      <c r="EPI43" s="233"/>
      <c r="EPJ43" s="233"/>
      <c r="EPK43" s="233"/>
      <c r="EPL43" s="233"/>
      <c r="EPM43" s="233"/>
      <c r="EPN43" s="233"/>
      <c r="EPO43" s="233"/>
      <c r="EPP43" s="233"/>
      <c r="EPQ43" s="233"/>
      <c r="EPR43" s="233"/>
      <c r="EPS43" s="233"/>
      <c r="EPT43" s="233"/>
      <c r="EPU43" s="233"/>
      <c r="EPV43" s="233"/>
      <c r="EPW43" s="233"/>
      <c r="EPX43" s="233"/>
      <c r="EPY43" s="233"/>
      <c r="EPZ43" s="233"/>
      <c r="EQA43" s="233"/>
      <c r="EQB43" s="233"/>
      <c r="EQC43" s="233"/>
      <c r="EQD43" s="233"/>
      <c r="EQE43" s="233"/>
      <c r="EQF43" s="233"/>
      <c r="EQG43" s="233"/>
      <c r="EQH43" s="233"/>
      <c r="EQI43" s="233"/>
      <c r="EQJ43" s="233"/>
      <c r="EQK43" s="233"/>
      <c r="EQL43" s="233"/>
      <c r="EQM43" s="233"/>
      <c r="EQN43" s="233"/>
      <c r="EQO43" s="233"/>
      <c r="EQP43" s="233"/>
      <c r="EQQ43" s="233"/>
      <c r="EQR43" s="233"/>
      <c r="EQS43" s="233"/>
      <c r="EQT43" s="233"/>
      <c r="EQU43" s="233"/>
      <c r="EQV43" s="233"/>
      <c r="EQW43" s="233"/>
      <c r="EQX43" s="233"/>
      <c r="EQY43" s="233"/>
      <c r="EQZ43" s="233"/>
      <c r="ERA43" s="233"/>
      <c r="ERB43" s="233"/>
      <c r="ERC43" s="233"/>
      <c r="ERD43" s="233"/>
      <c r="ERE43" s="233"/>
      <c r="ERF43" s="233"/>
      <c r="ERG43" s="233"/>
      <c r="ERH43" s="233"/>
      <c r="ERI43" s="233"/>
      <c r="ERJ43" s="233"/>
      <c r="ERK43" s="233"/>
      <c r="ERL43" s="233"/>
      <c r="ERM43" s="233"/>
      <c r="ERN43" s="233"/>
      <c r="ERO43" s="233"/>
      <c r="ERP43" s="233"/>
      <c r="ERQ43" s="233"/>
      <c r="ERR43" s="233"/>
      <c r="ERS43" s="233"/>
      <c r="ERT43" s="233"/>
      <c r="ERU43" s="233"/>
      <c r="ERV43" s="233"/>
      <c r="ERW43" s="233"/>
      <c r="ERX43" s="233"/>
      <c r="ERY43" s="233"/>
      <c r="ERZ43" s="233"/>
      <c r="ESA43" s="233"/>
      <c r="ESB43" s="233"/>
      <c r="ESC43" s="233"/>
      <c r="ESD43" s="233"/>
      <c r="ESE43" s="233"/>
      <c r="ESF43" s="233"/>
      <c r="ESG43" s="233"/>
      <c r="ESH43" s="233"/>
      <c r="ESI43" s="233"/>
      <c r="ESJ43" s="233"/>
      <c r="ESK43" s="233"/>
      <c r="ESL43" s="233"/>
      <c r="ESM43" s="233"/>
      <c r="ESN43" s="233"/>
      <c r="ESO43" s="233"/>
      <c r="ESP43" s="233"/>
      <c r="ESQ43" s="233"/>
      <c r="ESR43" s="233"/>
      <c r="ESS43" s="233"/>
      <c r="EST43" s="233"/>
      <c r="ESU43" s="233"/>
      <c r="ESV43" s="233"/>
      <c r="ESW43" s="233"/>
      <c r="ESX43" s="233"/>
      <c r="ESY43" s="233"/>
      <c r="ESZ43" s="233"/>
      <c r="ETA43" s="233"/>
      <c r="ETB43" s="233"/>
      <c r="ETC43" s="233"/>
      <c r="ETD43" s="233"/>
      <c r="ETE43" s="233"/>
      <c r="ETF43" s="233"/>
      <c r="ETG43" s="233"/>
      <c r="ETH43" s="233"/>
      <c r="ETI43" s="233"/>
      <c r="ETJ43" s="233"/>
      <c r="ETK43" s="233"/>
      <c r="ETL43" s="233"/>
      <c r="ETM43" s="233"/>
      <c r="ETN43" s="233"/>
      <c r="ETO43" s="233"/>
      <c r="ETP43" s="233"/>
      <c r="ETQ43" s="233"/>
      <c r="ETR43" s="233"/>
      <c r="ETS43" s="233"/>
      <c r="ETT43" s="233"/>
      <c r="ETU43" s="233"/>
      <c r="ETV43" s="233"/>
      <c r="ETW43" s="233"/>
      <c r="ETX43" s="233"/>
      <c r="ETY43" s="233"/>
      <c r="ETZ43" s="233"/>
      <c r="EUA43" s="233"/>
      <c r="EUB43" s="233"/>
      <c r="EUC43" s="233"/>
      <c r="EUD43" s="233"/>
      <c r="EUE43" s="233"/>
      <c r="EUF43" s="233"/>
      <c r="EUG43" s="233"/>
      <c r="EUH43" s="233"/>
      <c r="EUI43" s="233"/>
      <c r="EUJ43" s="233"/>
      <c r="EUK43" s="233"/>
      <c r="EUL43" s="233"/>
      <c r="EUM43" s="233"/>
      <c r="EUN43" s="233"/>
      <c r="EUO43" s="233"/>
      <c r="EUP43" s="233"/>
      <c r="EUQ43" s="233"/>
      <c r="EUR43" s="233"/>
      <c r="EUS43" s="233"/>
      <c r="EUT43" s="233"/>
      <c r="EUU43" s="233"/>
      <c r="EUV43" s="233"/>
      <c r="EUW43" s="233"/>
      <c r="EUX43" s="233"/>
      <c r="EUY43" s="233"/>
      <c r="EUZ43" s="233"/>
      <c r="EVA43" s="233"/>
      <c r="EVB43" s="233"/>
      <c r="EVC43" s="233"/>
      <c r="EVD43" s="233"/>
      <c r="EVE43" s="233"/>
      <c r="EVF43" s="233"/>
      <c r="EVG43" s="233"/>
      <c r="EVH43" s="233"/>
      <c r="EVI43" s="233"/>
      <c r="EVJ43" s="233"/>
      <c r="EVK43" s="233"/>
      <c r="EVL43" s="233"/>
      <c r="EVM43" s="233"/>
      <c r="EVN43" s="233"/>
      <c r="EVO43" s="233"/>
      <c r="EVP43" s="233"/>
      <c r="EVQ43" s="233"/>
      <c r="EVR43" s="233"/>
      <c r="EVS43" s="233"/>
      <c r="EVT43" s="233"/>
      <c r="EVU43" s="233"/>
      <c r="EVV43" s="233"/>
      <c r="EVW43" s="233"/>
      <c r="EVX43" s="233"/>
      <c r="EVY43" s="233"/>
      <c r="EVZ43" s="233"/>
      <c r="EWA43" s="233"/>
      <c r="EWB43" s="233"/>
      <c r="EWC43" s="233"/>
      <c r="EWD43" s="233"/>
      <c r="EWE43" s="233"/>
      <c r="EWF43" s="233"/>
      <c r="EWG43" s="233"/>
      <c r="EWH43" s="233"/>
      <c r="EWI43" s="233"/>
      <c r="EWJ43" s="233"/>
      <c r="EWK43" s="233"/>
      <c r="EWL43" s="233"/>
      <c r="EWM43" s="233"/>
      <c r="EWN43" s="233"/>
      <c r="EWO43" s="233"/>
      <c r="EWP43" s="233"/>
      <c r="EWQ43" s="233"/>
      <c r="EWR43" s="233"/>
      <c r="EWS43" s="233"/>
      <c r="EWT43" s="233"/>
      <c r="EWU43" s="233"/>
      <c r="EWV43" s="233"/>
      <c r="EWW43" s="233"/>
      <c r="EWX43" s="233"/>
      <c r="EWY43" s="233"/>
      <c r="EWZ43" s="233"/>
      <c r="EXA43" s="233"/>
      <c r="EXB43" s="233"/>
      <c r="EXC43" s="233"/>
      <c r="EXD43" s="233"/>
      <c r="EXE43" s="233"/>
      <c r="EXF43" s="233"/>
      <c r="EXG43" s="233"/>
      <c r="EXH43" s="233"/>
      <c r="EXI43" s="233"/>
      <c r="EXJ43" s="233"/>
      <c r="EXK43" s="233"/>
      <c r="EXL43" s="233"/>
      <c r="EXM43" s="233"/>
      <c r="EXN43" s="233"/>
      <c r="EXO43" s="233"/>
      <c r="EXP43" s="233"/>
      <c r="EXQ43" s="233"/>
      <c r="EXR43" s="233"/>
      <c r="EXS43" s="233"/>
      <c r="EXT43" s="233"/>
      <c r="EXU43" s="233"/>
      <c r="EXV43" s="233"/>
      <c r="EXW43" s="233"/>
      <c r="EXX43" s="233"/>
      <c r="EXY43" s="233"/>
      <c r="EXZ43" s="233"/>
      <c r="EYA43" s="233"/>
      <c r="EYB43" s="233"/>
      <c r="EYC43" s="233"/>
      <c r="EYD43" s="233"/>
      <c r="EYE43" s="233"/>
      <c r="EYF43" s="233"/>
      <c r="EYG43" s="233"/>
      <c r="EYH43" s="233"/>
      <c r="EYI43" s="233"/>
      <c r="EYJ43" s="233"/>
      <c r="EYK43" s="233"/>
      <c r="EYL43" s="233"/>
      <c r="EYM43" s="233"/>
      <c r="EYN43" s="233"/>
      <c r="EYO43" s="233"/>
      <c r="EYP43" s="233"/>
      <c r="EYQ43" s="233"/>
      <c r="EYR43" s="233"/>
      <c r="EYS43" s="233"/>
      <c r="EYT43" s="233"/>
      <c r="EYU43" s="233"/>
      <c r="EYV43" s="233"/>
      <c r="EYW43" s="233"/>
      <c r="EYX43" s="233"/>
      <c r="EYY43" s="233"/>
      <c r="EYZ43" s="233"/>
      <c r="EZA43" s="233"/>
      <c r="EZB43" s="233"/>
      <c r="EZC43" s="233"/>
      <c r="EZD43" s="233"/>
      <c r="EZE43" s="233"/>
      <c r="EZF43" s="233"/>
      <c r="EZG43" s="233"/>
      <c r="EZH43" s="233"/>
      <c r="EZI43" s="233"/>
      <c r="EZJ43" s="233"/>
      <c r="EZK43" s="233"/>
      <c r="EZL43" s="233"/>
      <c r="EZM43" s="233"/>
      <c r="EZN43" s="233"/>
      <c r="EZO43" s="233"/>
      <c r="EZP43" s="233"/>
      <c r="EZQ43" s="233"/>
      <c r="EZR43" s="233"/>
      <c r="EZS43" s="233"/>
      <c r="EZT43" s="233"/>
      <c r="EZU43" s="233"/>
      <c r="EZV43" s="233"/>
      <c r="EZW43" s="233"/>
      <c r="EZX43" s="233"/>
      <c r="EZY43" s="233"/>
      <c r="EZZ43" s="233"/>
      <c r="FAA43" s="233"/>
      <c r="FAB43" s="233"/>
      <c r="FAC43" s="233"/>
      <c r="FAD43" s="233"/>
      <c r="FAE43" s="233"/>
      <c r="FAF43" s="233"/>
      <c r="FAG43" s="233"/>
      <c r="FAH43" s="233"/>
      <c r="FAI43" s="233"/>
      <c r="FAJ43" s="233"/>
      <c r="FAK43" s="233"/>
      <c r="FAL43" s="233"/>
      <c r="FAM43" s="233"/>
      <c r="FAN43" s="233"/>
      <c r="FAO43" s="233"/>
      <c r="FAP43" s="233"/>
      <c r="FAQ43" s="233"/>
      <c r="FAR43" s="233"/>
      <c r="FAS43" s="233"/>
      <c r="FAT43" s="233"/>
      <c r="FAU43" s="233"/>
      <c r="FAV43" s="233"/>
      <c r="FAW43" s="233"/>
      <c r="FAX43" s="233"/>
      <c r="FAY43" s="233"/>
      <c r="FAZ43" s="233"/>
      <c r="FBA43" s="233"/>
      <c r="FBB43" s="233"/>
      <c r="FBC43" s="233"/>
      <c r="FBD43" s="233"/>
      <c r="FBE43" s="233"/>
      <c r="FBF43" s="233"/>
      <c r="FBG43" s="233"/>
      <c r="FBH43" s="233"/>
      <c r="FBI43" s="233"/>
      <c r="FBJ43" s="233"/>
      <c r="FBK43" s="233"/>
      <c r="FBL43" s="233"/>
      <c r="FBM43" s="233"/>
      <c r="FBN43" s="233"/>
      <c r="FBO43" s="233"/>
      <c r="FBP43" s="233"/>
      <c r="FBQ43" s="233"/>
      <c r="FBR43" s="233"/>
      <c r="FBS43" s="233"/>
      <c r="FBT43" s="233"/>
      <c r="FBU43" s="233"/>
      <c r="FBV43" s="233"/>
      <c r="FBW43" s="233"/>
      <c r="FBX43" s="233"/>
      <c r="FBY43" s="233"/>
      <c r="FBZ43" s="233"/>
      <c r="FCA43" s="233"/>
      <c r="FCB43" s="233"/>
      <c r="FCC43" s="233"/>
      <c r="FCD43" s="233"/>
      <c r="FCE43" s="233"/>
      <c r="FCF43" s="233"/>
      <c r="FCG43" s="233"/>
      <c r="FCH43" s="233"/>
      <c r="FCI43" s="233"/>
      <c r="FCJ43" s="233"/>
      <c r="FCK43" s="233"/>
      <c r="FCL43" s="233"/>
      <c r="FCM43" s="233"/>
      <c r="FCN43" s="233"/>
      <c r="FCO43" s="233"/>
      <c r="FCP43" s="233"/>
      <c r="FCQ43" s="233"/>
      <c r="FCR43" s="233"/>
      <c r="FCS43" s="233"/>
      <c r="FCT43" s="233"/>
      <c r="FCU43" s="233"/>
      <c r="FCV43" s="233"/>
      <c r="FCW43" s="233"/>
      <c r="FCX43" s="233"/>
      <c r="FCY43" s="233"/>
      <c r="FCZ43" s="233"/>
      <c r="FDA43" s="233"/>
      <c r="FDB43" s="233"/>
      <c r="FDC43" s="233"/>
      <c r="FDD43" s="233"/>
      <c r="FDE43" s="233"/>
      <c r="FDF43" s="233"/>
      <c r="FDG43" s="233"/>
      <c r="FDH43" s="233"/>
      <c r="FDI43" s="233"/>
      <c r="FDJ43" s="233"/>
      <c r="FDK43" s="233"/>
      <c r="FDL43" s="233"/>
      <c r="FDM43" s="233"/>
      <c r="FDN43" s="233"/>
      <c r="FDO43" s="233"/>
      <c r="FDP43" s="233"/>
      <c r="FDQ43" s="233"/>
      <c r="FDR43" s="233"/>
      <c r="FDS43" s="233"/>
      <c r="FDT43" s="233"/>
      <c r="FDU43" s="233"/>
      <c r="FDV43" s="233"/>
      <c r="FDW43" s="233"/>
      <c r="FDX43" s="233"/>
      <c r="FDY43" s="233"/>
      <c r="FDZ43" s="233"/>
      <c r="FEA43" s="233"/>
      <c r="FEB43" s="233"/>
      <c r="FEC43" s="233"/>
      <c r="FED43" s="233"/>
      <c r="FEE43" s="233"/>
      <c r="FEF43" s="233"/>
      <c r="FEG43" s="233"/>
      <c r="FEH43" s="233"/>
      <c r="FEI43" s="233"/>
      <c r="FEJ43" s="233"/>
      <c r="FEK43" s="233"/>
      <c r="FEL43" s="233"/>
      <c r="FEM43" s="233"/>
      <c r="FEN43" s="233"/>
      <c r="FEO43" s="233"/>
      <c r="FEP43" s="233"/>
      <c r="FEQ43" s="233"/>
      <c r="FER43" s="233"/>
      <c r="FES43" s="233"/>
      <c r="FET43" s="233"/>
      <c r="FEU43" s="233"/>
      <c r="FEV43" s="233"/>
      <c r="FEW43" s="233"/>
      <c r="FEX43" s="233"/>
      <c r="FEY43" s="233"/>
      <c r="FEZ43" s="233"/>
      <c r="FFA43" s="233"/>
      <c r="FFB43" s="233"/>
      <c r="FFC43" s="233"/>
      <c r="FFD43" s="233"/>
      <c r="FFE43" s="233"/>
      <c r="FFF43" s="233"/>
      <c r="FFG43" s="233"/>
      <c r="FFH43" s="233"/>
      <c r="FFI43" s="233"/>
      <c r="FFJ43" s="233"/>
      <c r="FFK43" s="233"/>
      <c r="FFL43" s="233"/>
      <c r="FFM43" s="233"/>
      <c r="FFN43" s="233"/>
      <c r="FFO43" s="233"/>
      <c r="FFP43" s="233"/>
      <c r="FFQ43" s="233"/>
      <c r="FFR43" s="233"/>
      <c r="FFS43" s="233"/>
      <c r="FFT43" s="233"/>
      <c r="FFU43" s="233"/>
      <c r="FFV43" s="233"/>
      <c r="FFW43" s="233"/>
      <c r="FFX43" s="233"/>
      <c r="FFY43" s="233"/>
      <c r="FFZ43" s="233"/>
      <c r="FGA43" s="233"/>
      <c r="FGB43" s="233"/>
      <c r="FGC43" s="233"/>
      <c r="FGD43" s="233"/>
      <c r="FGE43" s="233"/>
      <c r="FGF43" s="233"/>
      <c r="FGG43" s="233"/>
      <c r="FGH43" s="233"/>
      <c r="FGI43" s="233"/>
      <c r="FGJ43" s="233"/>
      <c r="FGK43" s="233"/>
      <c r="FGL43" s="233"/>
      <c r="FGM43" s="233"/>
      <c r="FGN43" s="233"/>
      <c r="FGO43" s="233"/>
      <c r="FGP43" s="233"/>
      <c r="FGQ43" s="233"/>
      <c r="FGR43" s="233"/>
      <c r="FGS43" s="233"/>
      <c r="FGT43" s="233"/>
      <c r="FGU43" s="233"/>
      <c r="FGV43" s="233"/>
      <c r="FGW43" s="233"/>
      <c r="FGX43" s="233"/>
      <c r="FGY43" s="233"/>
      <c r="FGZ43" s="233"/>
      <c r="FHA43" s="233"/>
      <c r="FHB43" s="233"/>
      <c r="FHC43" s="233"/>
      <c r="FHD43" s="233"/>
      <c r="FHE43" s="233"/>
      <c r="FHF43" s="233"/>
      <c r="FHG43" s="233"/>
      <c r="FHH43" s="233"/>
      <c r="FHI43" s="233"/>
      <c r="FHJ43" s="233"/>
      <c r="FHK43" s="233"/>
      <c r="FHL43" s="233"/>
      <c r="FHM43" s="233"/>
      <c r="FHN43" s="233"/>
      <c r="FHO43" s="233"/>
      <c r="FHP43" s="233"/>
      <c r="FHQ43" s="233"/>
      <c r="FHR43" s="233"/>
      <c r="FHS43" s="233"/>
      <c r="FHT43" s="233"/>
      <c r="FHU43" s="233"/>
      <c r="FHV43" s="233"/>
      <c r="FHW43" s="233"/>
      <c r="FHX43" s="233"/>
      <c r="FHY43" s="233"/>
      <c r="FHZ43" s="233"/>
      <c r="FIA43" s="233"/>
      <c r="FIB43" s="233"/>
      <c r="FIC43" s="233"/>
      <c r="FID43" s="233"/>
      <c r="FIE43" s="233"/>
      <c r="FIF43" s="233"/>
      <c r="FIG43" s="233"/>
      <c r="FIH43" s="233"/>
      <c r="FII43" s="233"/>
      <c r="FIJ43" s="233"/>
      <c r="FIK43" s="233"/>
      <c r="FIL43" s="233"/>
      <c r="FIM43" s="233"/>
      <c r="FIN43" s="233"/>
      <c r="FIO43" s="233"/>
      <c r="FIP43" s="233"/>
      <c r="FIQ43" s="233"/>
      <c r="FIR43" s="233"/>
      <c r="FIS43" s="233"/>
      <c r="FIT43" s="233"/>
      <c r="FIU43" s="233"/>
      <c r="FIV43" s="233"/>
      <c r="FIW43" s="233"/>
      <c r="FIX43" s="233"/>
      <c r="FIY43" s="233"/>
      <c r="FIZ43" s="233"/>
      <c r="FJA43" s="233"/>
      <c r="FJB43" s="233"/>
      <c r="FJC43" s="233"/>
      <c r="FJD43" s="233"/>
      <c r="FJE43" s="233"/>
      <c r="FJF43" s="233"/>
      <c r="FJG43" s="233"/>
      <c r="FJH43" s="233"/>
      <c r="FJI43" s="233"/>
      <c r="FJJ43" s="233"/>
      <c r="FJK43" s="233"/>
      <c r="FJL43" s="233"/>
      <c r="FJM43" s="233"/>
      <c r="FJN43" s="233"/>
      <c r="FJO43" s="233"/>
      <c r="FJP43" s="233"/>
      <c r="FJQ43" s="233"/>
      <c r="FJR43" s="233"/>
      <c r="FJS43" s="233"/>
      <c r="FJT43" s="233"/>
      <c r="FJU43" s="233"/>
      <c r="FJV43" s="233"/>
      <c r="FJW43" s="233"/>
      <c r="FJX43" s="233"/>
      <c r="FJY43" s="233"/>
      <c r="FJZ43" s="233"/>
      <c r="FKA43" s="233"/>
      <c r="FKB43" s="233"/>
      <c r="FKC43" s="233"/>
      <c r="FKD43" s="233"/>
      <c r="FKE43" s="233"/>
      <c r="FKF43" s="233"/>
      <c r="FKG43" s="233"/>
      <c r="FKH43" s="233"/>
      <c r="FKI43" s="233"/>
      <c r="FKJ43" s="233"/>
      <c r="FKK43" s="233"/>
      <c r="FKL43" s="233"/>
      <c r="FKM43" s="233"/>
      <c r="FKN43" s="233"/>
      <c r="FKO43" s="233"/>
      <c r="FKP43" s="233"/>
      <c r="FKQ43" s="233"/>
      <c r="FKR43" s="233"/>
      <c r="FKS43" s="233"/>
      <c r="FKT43" s="233"/>
      <c r="FKU43" s="233"/>
      <c r="FKV43" s="233"/>
      <c r="FKW43" s="233"/>
      <c r="FKX43" s="233"/>
      <c r="FKY43" s="233"/>
      <c r="FKZ43" s="233"/>
      <c r="FLA43" s="233"/>
      <c r="FLB43" s="233"/>
      <c r="FLC43" s="233"/>
      <c r="FLD43" s="233"/>
      <c r="FLE43" s="233"/>
      <c r="FLF43" s="233"/>
      <c r="FLG43" s="233"/>
      <c r="FLH43" s="233"/>
      <c r="FLI43" s="233"/>
      <c r="FLJ43" s="233"/>
      <c r="FLK43" s="233"/>
      <c r="FLL43" s="233"/>
      <c r="FLM43" s="233"/>
      <c r="FLN43" s="233"/>
      <c r="FLO43" s="233"/>
      <c r="FLP43" s="233"/>
      <c r="FLQ43" s="233"/>
      <c r="FLR43" s="233"/>
      <c r="FLS43" s="233"/>
      <c r="FLT43" s="233"/>
      <c r="FLU43" s="233"/>
      <c r="FLV43" s="233"/>
      <c r="FLW43" s="233"/>
      <c r="FLX43" s="233"/>
      <c r="FLY43" s="233"/>
      <c r="FLZ43" s="233"/>
      <c r="FMA43" s="233"/>
      <c r="FMB43" s="233"/>
      <c r="FMC43" s="233"/>
      <c r="FMD43" s="233"/>
      <c r="FME43" s="233"/>
      <c r="FMF43" s="233"/>
      <c r="FMG43" s="233"/>
      <c r="FMH43" s="233"/>
      <c r="FMI43" s="233"/>
      <c r="FMJ43" s="233"/>
      <c r="FMK43" s="233"/>
      <c r="FML43" s="233"/>
      <c r="FMM43" s="233"/>
      <c r="FMN43" s="233"/>
      <c r="FMO43" s="233"/>
      <c r="FMP43" s="233"/>
      <c r="FMQ43" s="233"/>
      <c r="FMR43" s="233"/>
      <c r="FMS43" s="233"/>
      <c r="FMT43" s="233"/>
      <c r="FMU43" s="233"/>
      <c r="FMV43" s="233"/>
      <c r="FMW43" s="233"/>
      <c r="FMX43" s="233"/>
      <c r="FMY43" s="233"/>
      <c r="FMZ43" s="233"/>
      <c r="FNA43" s="233"/>
      <c r="FNB43" s="233"/>
      <c r="FNC43" s="233"/>
      <c r="FND43" s="233"/>
      <c r="FNE43" s="233"/>
      <c r="FNF43" s="233"/>
      <c r="FNG43" s="233"/>
      <c r="FNH43" s="233"/>
      <c r="FNI43" s="233"/>
      <c r="FNJ43" s="233"/>
      <c r="FNK43" s="233"/>
      <c r="FNL43" s="233"/>
      <c r="FNM43" s="233"/>
      <c r="FNN43" s="233"/>
      <c r="FNO43" s="233"/>
      <c r="FNP43" s="233"/>
      <c r="FNQ43" s="233"/>
      <c r="FNR43" s="233"/>
      <c r="FNS43" s="233"/>
      <c r="FNT43" s="233"/>
      <c r="FNU43" s="233"/>
      <c r="FNV43" s="233"/>
      <c r="FNW43" s="233"/>
      <c r="FNX43" s="233"/>
      <c r="FNY43" s="233"/>
      <c r="FNZ43" s="233"/>
      <c r="FOA43" s="233"/>
      <c r="FOB43" s="233"/>
      <c r="FOC43" s="233"/>
      <c r="FOD43" s="233"/>
      <c r="FOE43" s="233"/>
      <c r="FOF43" s="233"/>
      <c r="FOG43" s="233"/>
      <c r="FOH43" s="233"/>
      <c r="FOI43" s="233"/>
      <c r="FOJ43" s="233"/>
      <c r="FOK43" s="233"/>
      <c r="FOL43" s="233"/>
      <c r="FOM43" s="233"/>
      <c r="FON43" s="233"/>
      <c r="FOO43" s="233"/>
      <c r="FOP43" s="233"/>
      <c r="FOQ43" s="233"/>
      <c r="FOR43" s="233"/>
      <c r="FOS43" s="233"/>
      <c r="FOT43" s="233"/>
      <c r="FOU43" s="233"/>
      <c r="FOV43" s="233"/>
      <c r="FOW43" s="233"/>
      <c r="FOX43" s="233"/>
      <c r="FOY43" s="233"/>
      <c r="FOZ43" s="233"/>
      <c r="FPA43" s="233"/>
      <c r="FPB43" s="233"/>
      <c r="FPC43" s="233"/>
      <c r="FPD43" s="233"/>
      <c r="FPE43" s="233"/>
      <c r="FPF43" s="233"/>
      <c r="FPG43" s="233"/>
      <c r="FPH43" s="233"/>
      <c r="FPI43" s="233"/>
      <c r="FPJ43" s="233"/>
      <c r="FPK43" s="233"/>
      <c r="FPL43" s="233"/>
      <c r="FPM43" s="233"/>
      <c r="FPN43" s="233"/>
      <c r="FPO43" s="233"/>
      <c r="FPP43" s="233"/>
      <c r="FPQ43" s="233"/>
      <c r="FPR43" s="233"/>
      <c r="FPS43" s="233"/>
      <c r="FPT43" s="233"/>
      <c r="FPU43" s="233"/>
      <c r="FPV43" s="233"/>
      <c r="FPW43" s="233"/>
      <c r="FPX43" s="233"/>
      <c r="FPY43" s="233"/>
      <c r="FPZ43" s="233"/>
      <c r="FQA43" s="233"/>
      <c r="FQB43" s="233"/>
      <c r="FQC43" s="233"/>
      <c r="FQD43" s="233"/>
      <c r="FQE43" s="233"/>
      <c r="FQF43" s="233"/>
      <c r="FQG43" s="233"/>
      <c r="FQH43" s="233"/>
      <c r="FQI43" s="233"/>
      <c r="FQJ43" s="233"/>
      <c r="FQK43" s="233"/>
      <c r="FQL43" s="233"/>
      <c r="FQM43" s="233"/>
      <c r="FQN43" s="233"/>
      <c r="FQO43" s="233"/>
      <c r="FQP43" s="233"/>
      <c r="FQQ43" s="233"/>
      <c r="FQR43" s="233"/>
      <c r="FQS43" s="233"/>
      <c r="FQT43" s="233"/>
      <c r="FQU43" s="233"/>
      <c r="FQV43" s="233"/>
      <c r="FQW43" s="233"/>
      <c r="FQX43" s="233"/>
      <c r="FQY43" s="233"/>
      <c r="FQZ43" s="233"/>
      <c r="FRA43" s="233"/>
      <c r="FRB43" s="233"/>
      <c r="FRC43" s="233"/>
      <c r="FRD43" s="233"/>
      <c r="FRE43" s="233"/>
      <c r="FRF43" s="233"/>
      <c r="FRG43" s="233"/>
      <c r="FRH43" s="233"/>
      <c r="FRI43" s="233"/>
      <c r="FRJ43" s="233"/>
      <c r="FRK43" s="233"/>
      <c r="FRL43" s="233"/>
      <c r="FRM43" s="233"/>
      <c r="FRN43" s="233"/>
      <c r="FRO43" s="233"/>
      <c r="FRP43" s="233"/>
      <c r="FRQ43" s="233"/>
      <c r="FRR43" s="233"/>
      <c r="FRS43" s="233"/>
      <c r="FRT43" s="233"/>
      <c r="FRU43" s="233"/>
      <c r="FRV43" s="233"/>
      <c r="FRW43" s="233"/>
      <c r="FRX43" s="233"/>
      <c r="FRY43" s="233"/>
      <c r="FRZ43" s="233"/>
      <c r="FSA43" s="233"/>
      <c r="FSB43" s="233"/>
      <c r="FSC43" s="233"/>
      <c r="FSD43" s="233"/>
      <c r="FSE43" s="233"/>
      <c r="FSF43" s="233"/>
      <c r="FSG43" s="233"/>
      <c r="FSH43" s="233"/>
      <c r="FSI43" s="233"/>
      <c r="FSJ43" s="233"/>
      <c r="FSK43" s="233"/>
      <c r="FSL43" s="233"/>
      <c r="FSM43" s="233"/>
      <c r="FSN43" s="233"/>
      <c r="FSO43" s="233"/>
      <c r="FSP43" s="233"/>
      <c r="FSQ43" s="233"/>
      <c r="FSR43" s="233"/>
      <c r="FSS43" s="233"/>
      <c r="FST43" s="233"/>
      <c r="FSU43" s="233"/>
      <c r="FSV43" s="233"/>
      <c r="FSW43" s="233"/>
      <c r="FSX43" s="233"/>
      <c r="FSY43" s="233"/>
      <c r="FSZ43" s="233"/>
      <c r="FTA43" s="233"/>
      <c r="FTB43" s="233"/>
      <c r="FTC43" s="233"/>
      <c r="FTD43" s="233"/>
      <c r="FTE43" s="233"/>
      <c r="FTF43" s="233"/>
      <c r="FTG43" s="233"/>
      <c r="FTH43" s="233"/>
      <c r="FTI43" s="233"/>
      <c r="FTJ43" s="233"/>
      <c r="FTK43" s="233"/>
      <c r="FTL43" s="233"/>
      <c r="FTM43" s="233"/>
      <c r="FTN43" s="233"/>
      <c r="FTO43" s="233"/>
      <c r="FTP43" s="233"/>
      <c r="FTQ43" s="233"/>
      <c r="FTR43" s="233"/>
      <c r="FTS43" s="233"/>
      <c r="FTT43" s="233"/>
      <c r="FTU43" s="233"/>
      <c r="FTV43" s="233"/>
      <c r="FTW43" s="233"/>
      <c r="FTX43" s="233"/>
      <c r="FTY43" s="233"/>
      <c r="FTZ43" s="233"/>
      <c r="FUA43" s="233"/>
      <c r="FUB43" s="233"/>
      <c r="FUC43" s="233"/>
      <c r="FUD43" s="233"/>
      <c r="FUE43" s="233"/>
      <c r="FUF43" s="233"/>
      <c r="FUG43" s="233"/>
      <c r="FUH43" s="233"/>
      <c r="FUI43" s="233"/>
      <c r="FUJ43" s="233"/>
      <c r="FUK43" s="233"/>
      <c r="FUL43" s="233"/>
      <c r="FUM43" s="233"/>
      <c r="FUN43" s="233"/>
      <c r="FUO43" s="233"/>
      <c r="FUP43" s="233"/>
      <c r="FUQ43" s="233"/>
      <c r="FUR43" s="233"/>
      <c r="FUS43" s="233"/>
      <c r="FUT43" s="233"/>
      <c r="FUU43" s="233"/>
      <c r="FUV43" s="233"/>
      <c r="FUW43" s="233"/>
      <c r="FUX43" s="233"/>
      <c r="FUY43" s="233"/>
      <c r="FUZ43" s="233"/>
      <c r="FVA43" s="233"/>
      <c r="FVB43" s="233"/>
      <c r="FVC43" s="233"/>
      <c r="FVD43" s="233"/>
      <c r="FVE43" s="233"/>
      <c r="FVF43" s="233"/>
      <c r="FVG43" s="233"/>
      <c r="FVH43" s="233"/>
      <c r="FVI43" s="233"/>
      <c r="FVJ43" s="233"/>
      <c r="FVK43" s="233"/>
      <c r="FVL43" s="233"/>
      <c r="FVM43" s="233"/>
      <c r="FVN43" s="233"/>
      <c r="FVO43" s="233"/>
      <c r="FVP43" s="233"/>
      <c r="FVQ43" s="233"/>
      <c r="FVR43" s="233"/>
      <c r="FVS43" s="233"/>
      <c r="FVT43" s="233"/>
      <c r="FVU43" s="233"/>
      <c r="FVV43" s="233"/>
      <c r="FVW43" s="233"/>
      <c r="FVX43" s="233"/>
      <c r="FVY43" s="233"/>
      <c r="FVZ43" s="233"/>
      <c r="FWA43" s="233"/>
      <c r="FWB43" s="233"/>
      <c r="FWC43" s="233"/>
      <c r="FWD43" s="233"/>
      <c r="FWE43" s="233"/>
      <c r="FWF43" s="233"/>
      <c r="FWG43" s="233"/>
      <c r="FWH43" s="233"/>
      <c r="FWI43" s="233"/>
      <c r="FWJ43" s="233"/>
      <c r="FWK43" s="233"/>
      <c r="FWL43" s="233"/>
      <c r="FWM43" s="233"/>
      <c r="FWN43" s="233"/>
      <c r="FWO43" s="233"/>
      <c r="FWP43" s="233"/>
      <c r="FWQ43" s="233"/>
      <c r="FWR43" s="233"/>
      <c r="FWS43" s="233"/>
      <c r="FWT43" s="233"/>
      <c r="FWU43" s="233"/>
      <c r="FWV43" s="233"/>
      <c r="FWW43" s="233"/>
      <c r="FWX43" s="233"/>
      <c r="FWY43" s="233"/>
      <c r="FWZ43" s="233"/>
      <c r="FXA43" s="233"/>
      <c r="FXB43" s="233"/>
      <c r="FXC43" s="233"/>
      <c r="FXD43" s="233"/>
      <c r="FXE43" s="233"/>
      <c r="FXF43" s="233"/>
      <c r="FXG43" s="233"/>
      <c r="FXH43" s="233"/>
      <c r="FXI43" s="233"/>
      <c r="FXJ43" s="233"/>
      <c r="FXK43" s="233"/>
      <c r="FXL43" s="233"/>
      <c r="FXM43" s="233"/>
      <c r="FXN43" s="233"/>
      <c r="FXO43" s="233"/>
      <c r="FXP43" s="233"/>
      <c r="FXQ43" s="233"/>
      <c r="FXR43" s="233"/>
      <c r="FXS43" s="233"/>
      <c r="FXT43" s="233"/>
      <c r="FXU43" s="233"/>
      <c r="FXV43" s="233"/>
      <c r="FXW43" s="233"/>
      <c r="FXX43" s="233"/>
      <c r="FXY43" s="233"/>
      <c r="FXZ43" s="233"/>
      <c r="FYA43" s="233"/>
      <c r="FYB43" s="233"/>
      <c r="FYC43" s="233"/>
      <c r="FYD43" s="233"/>
      <c r="FYE43" s="233"/>
      <c r="FYF43" s="233"/>
      <c r="FYG43" s="233"/>
      <c r="FYH43" s="233"/>
      <c r="FYI43" s="233"/>
      <c r="FYJ43" s="233"/>
      <c r="FYK43" s="233"/>
      <c r="FYL43" s="233"/>
      <c r="FYM43" s="233"/>
      <c r="FYN43" s="233"/>
      <c r="FYO43" s="233"/>
      <c r="FYP43" s="233"/>
      <c r="FYQ43" s="233"/>
      <c r="FYR43" s="233"/>
      <c r="FYS43" s="233"/>
      <c r="FYT43" s="233"/>
      <c r="FYU43" s="233"/>
      <c r="FYV43" s="233"/>
      <c r="FYW43" s="233"/>
      <c r="FYX43" s="233"/>
      <c r="FYY43" s="233"/>
      <c r="FYZ43" s="233"/>
      <c r="FZA43" s="233"/>
      <c r="FZB43" s="233"/>
      <c r="FZC43" s="233"/>
      <c r="FZD43" s="233"/>
      <c r="FZE43" s="233"/>
      <c r="FZF43" s="233"/>
      <c r="FZG43" s="233"/>
      <c r="FZH43" s="233"/>
      <c r="FZI43" s="233"/>
      <c r="FZJ43" s="233"/>
      <c r="FZK43" s="233"/>
      <c r="FZL43" s="233"/>
      <c r="FZM43" s="233"/>
      <c r="FZN43" s="233"/>
      <c r="FZO43" s="233"/>
      <c r="FZP43" s="233"/>
      <c r="FZQ43" s="233"/>
      <c r="FZR43" s="233"/>
      <c r="FZS43" s="233"/>
      <c r="FZT43" s="233"/>
      <c r="FZU43" s="233"/>
      <c r="FZV43" s="233"/>
      <c r="FZW43" s="233"/>
      <c r="FZX43" s="233"/>
      <c r="FZY43" s="233"/>
      <c r="FZZ43" s="233"/>
      <c r="GAA43" s="233"/>
      <c r="GAB43" s="233"/>
      <c r="GAC43" s="233"/>
      <c r="GAD43" s="233"/>
      <c r="GAE43" s="233"/>
      <c r="GAF43" s="233"/>
      <c r="GAG43" s="233"/>
      <c r="GAH43" s="233"/>
      <c r="GAI43" s="233"/>
      <c r="GAJ43" s="233"/>
      <c r="GAK43" s="233"/>
      <c r="GAL43" s="233"/>
      <c r="GAM43" s="233"/>
      <c r="GAN43" s="233"/>
      <c r="GAO43" s="233"/>
      <c r="GAP43" s="233"/>
      <c r="GAQ43" s="233"/>
      <c r="GAR43" s="233"/>
      <c r="GAS43" s="233"/>
      <c r="GAT43" s="233"/>
      <c r="GAU43" s="233"/>
      <c r="GAV43" s="233"/>
      <c r="GAW43" s="233"/>
      <c r="GAX43" s="233"/>
      <c r="GAY43" s="233"/>
      <c r="GAZ43" s="233"/>
      <c r="GBA43" s="233"/>
      <c r="GBB43" s="233"/>
      <c r="GBC43" s="233"/>
      <c r="GBD43" s="233"/>
      <c r="GBE43" s="233"/>
      <c r="GBF43" s="233"/>
      <c r="GBG43" s="233"/>
      <c r="GBH43" s="233"/>
      <c r="GBI43" s="233"/>
      <c r="GBJ43" s="233"/>
      <c r="GBK43" s="233"/>
      <c r="GBL43" s="233"/>
      <c r="GBM43" s="233"/>
      <c r="GBN43" s="233"/>
      <c r="GBO43" s="233"/>
      <c r="GBP43" s="233"/>
      <c r="GBQ43" s="233"/>
      <c r="GBR43" s="233"/>
      <c r="GBS43" s="233"/>
      <c r="GBT43" s="233"/>
      <c r="GBU43" s="233"/>
      <c r="GBV43" s="233"/>
      <c r="GBW43" s="233"/>
      <c r="GBX43" s="233"/>
      <c r="GBY43" s="233"/>
      <c r="GBZ43" s="233"/>
      <c r="GCA43" s="233"/>
      <c r="GCB43" s="233"/>
      <c r="GCC43" s="233"/>
      <c r="GCD43" s="233"/>
      <c r="GCE43" s="233"/>
      <c r="GCF43" s="233"/>
      <c r="GCG43" s="233"/>
      <c r="GCH43" s="233"/>
      <c r="GCI43" s="233"/>
      <c r="GCJ43" s="233"/>
      <c r="GCK43" s="233"/>
      <c r="GCL43" s="233"/>
      <c r="GCM43" s="233"/>
      <c r="GCN43" s="233"/>
      <c r="GCO43" s="233"/>
      <c r="GCP43" s="233"/>
      <c r="GCQ43" s="233"/>
      <c r="GCR43" s="233"/>
      <c r="GCS43" s="233"/>
      <c r="GCT43" s="233"/>
      <c r="GCU43" s="233"/>
      <c r="GCV43" s="233"/>
      <c r="GCW43" s="233"/>
      <c r="GCX43" s="233"/>
      <c r="GCY43" s="233"/>
      <c r="GCZ43" s="233"/>
      <c r="GDA43" s="233"/>
      <c r="GDB43" s="233"/>
      <c r="GDC43" s="233"/>
      <c r="GDD43" s="233"/>
      <c r="GDE43" s="233"/>
      <c r="GDF43" s="233"/>
      <c r="GDG43" s="233"/>
      <c r="GDH43" s="233"/>
      <c r="GDI43" s="233"/>
      <c r="GDJ43" s="233"/>
      <c r="GDK43" s="233"/>
      <c r="GDL43" s="233"/>
      <c r="GDM43" s="233"/>
      <c r="GDN43" s="233"/>
      <c r="GDO43" s="233"/>
      <c r="GDP43" s="233"/>
      <c r="GDQ43" s="233"/>
      <c r="GDR43" s="233"/>
      <c r="GDS43" s="233"/>
      <c r="GDT43" s="233"/>
      <c r="GDU43" s="233"/>
      <c r="GDV43" s="233"/>
      <c r="GDW43" s="233"/>
      <c r="GDX43" s="233"/>
      <c r="GDY43" s="233"/>
      <c r="GDZ43" s="233"/>
      <c r="GEA43" s="233"/>
      <c r="GEB43" s="233"/>
      <c r="GEC43" s="233"/>
      <c r="GED43" s="233"/>
      <c r="GEE43" s="233"/>
      <c r="GEF43" s="233"/>
      <c r="GEG43" s="233"/>
      <c r="GEH43" s="233"/>
      <c r="GEI43" s="233"/>
      <c r="GEJ43" s="233"/>
      <c r="GEK43" s="233"/>
      <c r="GEL43" s="233"/>
      <c r="GEM43" s="233"/>
      <c r="GEN43" s="233"/>
      <c r="GEO43" s="233"/>
      <c r="GEP43" s="233"/>
      <c r="GEQ43" s="233"/>
      <c r="GER43" s="233"/>
      <c r="GES43" s="233"/>
      <c r="GET43" s="233"/>
      <c r="GEU43" s="233"/>
      <c r="GEV43" s="233"/>
      <c r="GEW43" s="233"/>
      <c r="GEX43" s="233"/>
      <c r="GEY43" s="233"/>
      <c r="GEZ43" s="233"/>
      <c r="GFA43" s="233"/>
      <c r="GFB43" s="233"/>
      <c r="GFC43" s="233"/>
      <c r="GFD43" s="233"/>
      <c r="GFE43" s="233"/>
      <c r="GFF43" s="233"/>
      <c r="GFG43" s="233"/>
      <c r="GFH43" s="233"/>
      <c r="GFI43" s="233"/>
      <c r="GFJ43" s="233"/>
      <c r="GFK43" s="233"/>
      <c r="GFL43" s="233"/>
      <c r="GFM43" s="233"/>
      <c r="GFN43" s="233"/>
      <c r="GFO43" s="233"/>
      <c r="GFP43" s="233"/>
      <c r="GFQ43" s="233"/>
      <c r="GFR43" s="233"/>
      <c r="GFS43" s="233"/>
      <c r="GFT43" s="233"/>
      <c r="GFU43" s="233"/>
      <c r="GFV43" s="233"/>
      <c r="GFW43" s="233"/>
      <c r="GFX43" s="233"/>
      <c r="GFY43" s="233"/>
      <c r="GFZ43" s="233"/>
      <c r="GGA43" s="233"/>
      <c r="GGB43" s="233"/>
      <c r="GGC43" s="233"/>
      <c r="GGD43" s="233"/>
      <c r="GGE43" s="233"/>
      <c r="GGF43" s="233"/>
      <c r="GGG43" s="233"/>
      <c r="GGH43" s="233"/>
      <c r="GGI43" s="233"/>
      <c r="GGJ43" s="233"/>
      <c r="GGK43" s="233"/>
      <c r="GGL43" s="233"/>
      <c r="GGM43" s="233"/>
      <c r="GGN43" s="233"/>
      <c r="GGO43" s="233"/>
      <c r="GGP43" s="233"/>
      <c r="GGQ43" s="233"/>
      <c r="GGR43" s="233"/>
      <c r="GGS43" s="233"/>
      <c r="GGT43" s="233"/>
      <c r="GGU43" s="233"/>
      <c r="GGV43" s="233"/>
      <c r="GGW43" s="233"/>
      <c r="GGX43" s="233"/>
      <c r="GGY43" s="233"/>
      <c r="GGZ43" s="233"/>
      <c r="GHA43" s="233"/>
      <c r="GHB43" s="233"/>
      <c r="GHC43" s="233"/>
      <c r="GHD43" s="233"/>
      <c r="GHE43" s="233"/>
      <c r="GHF43" s="233"/>
      <c r="GHG43" s="233"/>
      <c r="GHH43" s="233"/>
      <c r="GHI43" s="233"/>
      <c r="GHJ43" s="233"/>
      <c r="GHK43" s="233"/>
      <c r="GHL43" s="233"/>
      <c r="GHM43" s="233"/>
      <c r="GHN43" s="233"/>
      <c r="GHO43" s="233"/>
      <c r="GHP43" s="233"/>
      <c r="GHQ43" s="233"/>
      <c r="GHR43" s="233"/>
      <c r="GHS43" s="233"/>
      <c r="GHT43" s="233"/>
      <c r="GHU43" s="233"/>
      <c r="GHV43" s="233"/>
      <c r="GHW43" s="233"/>
      <c r="GHX43" s="233"/>
      <c r="GHY43" s="233"/>
      <c r="GHZ43" s="233"/>
      <c r="GIA43" s="233"/>
      <c r="GIB43" s="233"/>
      <c r="GIC43" s="233"/>
      <c r="GID43" s="233"/>
      <c r="GIE43" s="233"/>
      <c r="GIF43" s="233"/>
      <c r="GIG43" s="233"/>
      <c r="GIH43" s="233"/>
      <c r="GII43" s="233"/>
      <c r="GIJ43" s="233"/>
      <c r="GIK43" s="233"/>
      <c r="GIL43" s="233"/>
      <c r="GIM43" s="233"/>
      <c r="GIN43" s="233"/>
      <c r="GIO43" s="233"/>
      <c r="GIP43" s="233"/>
      <c r="GIQ43" s="233"/>
      <c r="GIR43" s="233"/>
      <c r="GIS43" s="233"/>
      <c r="GIT43" s="233"/>
      <c r="GIU43" s="233"/>
      <c r="GIV43" s="233"/>
      <c r="GIW43" s="233"/>
      <c r="GIX43" s="233"/>
      <c r="GIY43" s="233"/>
      <c r="GIZ43" s="233"/>
      <c r="GJA43" s="233"/>
      <c r="GJB43" s="233"/>
      <c r="GJC43" s="233"/>
      <c r="GJD43" s="233"/>
      <c r="GJE43" s="233"/>
      <c r="GJF43" s="233"/>
      <c r="GJG43" s="233"/>
      <c r="GJH43" s="233"/>
      <c r="GJI43" s="233"/>
      <c r="GJJ43" s="233"/>
      <c r="GJK43" s="233"/>
      <c r="GJL43" s="233"/>
      <c r="GJM43" s="233"/>
      <c r="GJN43" s="233"/>
      <c r="GJO43" s="233"/>
      <c r="GJP43" s="233"/>
      <c r="GJQ43" s="233"/>
      <c r="GJR43" s="233"/>
      <c r="GJS43" s="233"/>
      <c r="GJT43" s="233"/>
      <c r="GJU43" s="233"/>
      <c r="GJV43" s="233"/>
      <c r="GJW43" s="233"/>
      <c r="GJX43" s="233"/>
      <c r="GJY43" s="233"/>
      <c r="GJZ43" s="233"/>
      <c r="GKA43" s="233"/>
      <c r="GKB43" s="233"/>
      <c r="GKC43" s="233"/>
      <c r="GKD43" s="233"/>
      <c r="GKE43" s="233"/>
      <c r="GKF43" s="233"/>
      <c r="GKG43" s="233"/>
      <c r="GKH43" s="233"/>
      <c r="GKI43" s="233"/>
      <c r="GKJ43" s="233"/>
      <c r="GKK43" s="233"/>
      <c r="GKL43" s="233"/>
      <c r="GKM43" s="233"/>
      <c r="GKN43" s="233"/>
      <c r="GKO43" s="233"/>
      <c r="GKP43" s="233"/>
      <c r="GKQ43" s="233"/>
      <c r="GKR43" s="233"/>
      <c r="GKS43" s="233"/>
      <c r="GKT43" s="233"/>
      <c r="GKU43" s="233"/>
      <c r="GKV43" s="233"/>
      <c r="GKW43" s="233"/>
      <c r="GKX43" s="233"/>
      <c r="GKY43" s="233"/>
      <c r="GKZ43" s="233"/>
      <c r="GLA43" s="233"/>
      <c r="GLB43" s="233"/>
      <c r="GLC43" s="233"/>
      <c r="GLD43" s="233"/>
      <c r="GLE43" s="233"/>
      <c r="GLF43" s="233"/>
      <c r="GLG43" s="233"/>
      <c r="GLH43" s="233"/>
      <c r="GLI43" s="233"/>
      <c r="GLJ43" s="233"/>
      <c r="GLK43" s="233"/>
      <c r="GLL43" s="233"/>
      <c r="GLM43" s="233"/>
      <c r="GLN43" s="233"/>
      <c r="GLO43" s="233"/>
      <c r="GLP43" s="233"/>
      <c r="GLQ43" s="233"/>
      <c r="GLR43" s="233"/>
      <c r="GLS43" s="233"/>
      <c r="GLT43" s="233"/>
      <c r="GLU43" s="233"/>
      <c r="GLV43" s="233"/>
      <c r="GLW43" s="233"/>
      <c r="GLX43" s="233"/>
      <c r="GLY43" s="233"/>
      <c r="GLZ43" s="233"/>
      <c r="GMA43" s="233"/>
      <c r="GMB43" s="233"/>
      <c r="GMC43" s="233"/>
      <c r="GMD43" s="233"/>
      <c r="GME43" s="233"/>
      <c r="GMF43" s="233"/>
      <c r="GMG43" s="233"/>
      <c r="GMH43" s="233"/>
      <c r="GMI43" s="233"/>
      <c r="GMJ43" s="233"/>
      <c r="GMK43" s="233"/>
      <c r="GML43" s="233"/>
      <c r="GMM43" s="233"/>
      <c r="GMN43" s="233"/>
      <c r="GMO43" s="233"/>
      <c r="GMP43" s="233"/>
      <c r="GMQ43" s="233"/>
      <c r="GMR43" s="233"/>
      <c r="GMS43" s="233"/>
      <c r="GMT43" s="233"/>
      <c r="GMU43" s="233"/>
      <c r="GMV43" s="233"/>
      <c r="GMW43" s="233"/>
      <c r="GMX43" s="233"/>
      <c r="GMY43" s="233"/>
      <c r="GMZ43" s="233"/>
      <c r="GNA43" s="233"/>
      <c r="GNB43" s="233"/>
      <c r="GNC43" s="233"/>
      <c r="GND43" s="233"/>
      <c r="GNE43" s="233"/>
      <c r="GNF43" s="233"/>
      <c r="GNG43" s="233"/>
      <c r="GNH43" s="233"/>
      <c r="GNI43" s="233"/>
      <c r="GNJ43" s="233"/>
      <c r="GNK43" s="233"/>
      <c r="GNL43" s="233"/>
      <c r="GNM43" s="233"/>
      <c r="GNN43" s="233"/>
      <c r="GNO43" s="233"/>
      <c r="GNP43" s="233"/>
      <c r="GNQ43" s="233"/>
      <c r="GNR43" s="233"/>
      <c r="GNS43" s="233"/>
      <c r="GNT43" s="233"/>
      <c r="GNU43" s="233"/>
      <c r="GNV43" s="233"/>
      <c r="GNW43" s="233"/>
      <c r="GNX43" s="233"/>
      <c r="GNY43" s="233"/>
      <c r="GNZ43" s="233"/>
      <c r="GOA43" s="233"/>
      <c r="GOB43" s="233"/>
      <c r="GOC43" s="233"/>
      <c r="GOD43" s="233"/>
      <c r="GOE43" s="233"/>
      <c r="GOF43" s="233"/>
      <c r="GOG43" s="233"/>
      <c r="GOH43" s="233"/>
      <c r="GOI43" s="233"/>
      <c r="GOJ43" s="233"/>
      <c r="GOK43" s="233"/>
      <c r="GOL43" s="233"/>
      <c r="GOM43" s="233"/>
      <c r="GON43" s="233"/>
      <c r="GOO43" s="233"/>
      <c r="GOP43" s="233"/>
      <c r="GOQ43" s="233"/>
      <c r="GOR43" s="233"/>
      <c r="GOS43" s="233"/>
      <c r="GOT43" s="233"/>
      <c r="GOU43" s="233"/>
      <c r="GOV43" s="233"/>
      <c r="GOW43" s="233"/>
      <c r="GOX43" s="233"/>
      <c r="GOY43" s="233"/>
      <c r="GOZ43" s="233"/>
      <c r="GPA43" s="233"/>
      <c r="GPB43" s="233"/>
      <c r="GPC43" s="233"/>
      <c r="GPD43" s="233"/>
      <c r="GPE43" s="233"/>
      <c r="GPF43" s="233"/>
      <c r="GPG43" s="233"/>
      <c r="GPH43" s="233"/>
      <c r="GPI43" s="233"/>
      <c r="GPJ43" s="233"/>
      <c r="GPK43" s="233"/>
      <c r="GPL43" s="233"/>
      <c r="GPM43" s="233"/>
      <c r="GPN43" s="233"/>
      <c r="GPO43" s="233"/>
      <c r="GPP43" s="233"/>
      <c r="GPQ43" s="233"/>
      <c r="GPR43" s="233"/>
      <c r="GPS43" s="233"/>
      <c r="GPT43" s="233"/>
      <c r="GPU43" s="233"/>
      <c r="GPV43" s="233"/>
      <c r="GPW43" s="233"/>
      <c r="GPX43" s="233"/>
      <c r="GPY43" s="233"/>
      <c r="GPZ43" s="233"/>
      <c r="GQA43" s="233"/>
      <c r="GQB43" s="233"/>
      <c r="GQC43" s="233"/>
      <c r="GQD43" s="233"/>
      <c r="GQE43" s="233"/>
      <c r="GQF43" s="233"/>
      <c r="GQG43" s="233"/>
      <c r="GQH43" s="233"/>
      <c r="GQI43" s="233"/>
      <c r="GQJ43" s="233"/>
      <c r="GQK43" s="233"/>
      <c r="GQL43" s="233"/>
      <c r="GQM43" s="233"/>
      <c r="GQN43" s="233"/>
      <c r="GQO43" s="233"/>
      <c r="GQP43" s="233"/>
      <c r="GQQ43" s="233"/>
      <c r="GQR43" s="233"/>
      <c r="GQS43" s="233"/>
      <c r="GQT43" s="233"/>
      <c r="GQU43" s="233"/>
      <c r="GQV43" s="233"/>
      <c r="GQW43" s="233"/>
      <c r="GQX43" s="233"/>
      <c r="GQY43" s="233"/>
      <c r="GQZ43" s="233"/>
      <c r="GRA43" s="233"/>
      <c r="GRB43" s="233"/>
      <c r="GRC43" s="233"/>
      <c r="GRD43" s="233"/>
      <c r="GRE43" s="233"/>
      <c r="GRF43" s="233"/>
      <c r="GRG43" s="233"/>
      <c r="GRH43" s="233"/>
      <c r="GRI43" s="233"/>
      <c r="GRJ43" s="233"/>
      <c r="GRK43" s="233"/>
      <c r="GRL43" s="233"/>
      <c r="GRM43" s="233"/>
      <c r="GRN43" s="233"/>
      <c r="GRO43" s="233"/>
      <c r="GRP43" s="233"/>
      <c r="GRQ43" s="233"/>
      <c r="GRR43" s="233"/>
      <c r="GRS43" s="233"/>
      <c r="GRT43" s="233"/>
      <c r="GRU43" s="233"/>
      <c r="GRV43" s="233"/>
      <c r="GRW43" s="233"/>
      <c r="GRX43" s="233"/>
      <c r="GRY43" s="233"/>
      <c r="GRZ43" s="233"/>
      <c r="GSA43" s="233"/>
      <c r="GSB43" s="233"/>
      <c r="GSC43" s="233"/>
      <c r="GSD43" s="233"/>
      <c r="GSE43" s="233"/>
      <c r="GSF43" s="233"/>
      <c r="GSG43" s="233"/>
      <c r="GSH43" s="233"/>
      <c r="GSI43" s="233"/>
      <c r="GSJ43" s="233"/>
      <c r="GSK43" s="233"/>
      <c r="GSL43" s="233"/>
      <c r="GSM43" s="233"/>
      <c r="GSN43" s="233"/>
      <c r="GSO43" s="233"/>
      <c r="GSP43" s="233"/>
      <c r="GSQ43" s="233"/>
      <c r="GSR43" s="233"/>
      <c r="GSS43" s="233"/>
      <c r="GST43" s="233"/>
      <c r="GSU43" s="233"/>
      <c r="GSV43" s="233"/>
      <c r="GSW43" s="233"/>
      <c r="GSX43" s="233"/>
      <c r="GSY43" s="233"/>
      <c r="GSZ43" s="233"/>
      <c r="GTA43" s="233"/>
      <c r="GTB43" s="233"/>
      <c r="GTC43" s="233"/>
      <c r="GTD43" s="233"/>
      <c r="GTE43" s="233"/>
      <c r="GTF43" s="233"/>
      <c r="GTG43" s="233"/>
      <c r="GTH43" s="233"/>
      <c r="GTI43" s="233"/>
      <c r="GTJ43" s="233"/>
      <c r="GTK43" s="233"/>
      <c r="GTL43" s="233"/>
      <c r="GTM43" s="233"/>
      <c r="GTN43" s="233"/>
      <c r="GTO43" s="233"/>
      <c r="GTP43" s="233"/>
      <c r="GTQ43" s="233"/>
      <c r="GTR43" s="233"/>
      <c r="GTS43" s="233"/>
      <c r="GTT43" s="233"/>
      <c r="GTU43" s="233"/>
      <c r="GTV43" s="233"/>
      <c r="GTW43" s="233"/>
      <c r="GTX43" s="233"/>
      <c r="GTY43" s="233"/>
      <c r="GTZ43" s="233"/>
      <c r="GUA43" s="233"/>
      <c r="GUB43" s="233"/>
      <c r="GUC43" s="233"/>
      <c r="GUD43" s="233"/>
      <c r="GUE43" s="233"/>
      <c r="GUF43" s="233"/>
      <c r="GUG43" s="233"/>
      <c r="GUH43" s="233"/>
      <c r="GUI43" s="233"/>
      <c r="GUJ43" s="233"/>
      <c r="GUK43" s="233"/>
      <c r="GUL43" s="233"/>
      <c r="GUM43" s="233"/>
      <c r="GUN43" s="233"/>
      <c r="GUO43" s="233"/>
      <c r="GUP43" s="233"/>
      <c r="GUQ43" s="233"/>
      <c r="GUR43" s="233"/>
      <c r="GUS43" s="233"/>
      <c r="GUT43" s="233"/>
      <c r="GUU43" s="233"/>
      <c r="GUV43" s="233"/>
      <c r="GUW43" s="233"/>
      <c r="GUX43" s="233"/>
      <c r="GUY43" s="233"/>
      <c r="GUZ43" s="233"/>
      <c r="GVA43" s="233"/>
      <c r="GVB43" s="233"/>
      <c r="GVC43" s="233"/>
      <c r="GVD43" s="233"/>
      <c r="GVE43" s="233"/>
      <c r="GVF43" s="233"/>
      <c r="GVG43" s="233"/>
      <c r="GVH43" s="233"/>
      <c r="GVI43" s="233"/>
      <c r="GVJ43" s="233"/>
      <c r="GVK43" s="233"/>
      <c r="GVL43" s="233"/>
      <c r="GVM43" s="233"/>
      <c r="GVN43" s="233"/>
      <c r="GVO43" s="233"/>
      <c r="GVP43" s="233"/>
      <c r="GVQ43" s="233"/>
      <c r="GVR43" s="233"/>
      <c r="GVS43" s="233"/>
      <c r="GVT43" s="233"/>
      <c r="GVU43" s="233"/>
      <c r="GVV43" s="233"/>
      <c r="GVW43" s="233"/>
      <c r="GVX43" s="233"/>
      <c r="GVY43" s="233"/>
      <c r="GVZ43" s="233"/>
      <c r="GWA43" s="233"/>
      <c r="GWB43" s="233"/>
      <c r="GWC43" s="233"/>
      <c r="GWD43" s="233"/>
      <c r="GWE43" s="233"/>
      <c r="GWF43" s="233"/>
      <c r="GWG43" s="233"/>
      <c r="GWH43" s="233"/>
      <c r="GWI43" s="233"/>
      <c r="GWJ43" s="233"/>
      <c r="GWK43" s="233"/>
      <c r="GWL43" s="233"/>
      <c r="GWM43" s="233"/>
      <c r="GWN43" s="233"/>
      <c r="GWO43" s="233"/>
      <c r="GWP43" s="233"/>
      <c r="GWQ43" s="233"/>
      <c r="GWR43" s="233"/>
      <c r="GWS43" s="233"/>
      <c r="GWT43" s="233"/>
      <c r="GWU43" s="233"/>
      <c r="GWV43" s="233"/>
      <c r="GWW43" s="233"/>
      <c r="GWX43" s="233"/>
      <c r="GWY43" s="233"/>
      <c r="GWZ43" s="233"/>
      <c r="GXA43" s="233"/>
      <c r="GXB43" s="233"/>
      <c r="GXC43" s="233"/>
      <c r="GXD43" s="233"/>
      <c r="GXE43" s="233"/>
      <c r="GXF43" s="233"/>
      <c r="GXG43" s="233"/>
      <c r="GXH43" s="233"/>
      <c r="GXI43" s="233"/>
      <c r="GXJ43" s="233"/>
      <c r="GXK43" s="233"/>
      <c r="GXL43" s="233"/>
      <c r="GXM43" s="233"/>
      <c r="GXN43" s="233"/>
      <c r="GXO43" s="233"/>
      <c r="GXP43" s="233"/>
      <c r="GXQ43" s="233"/>
      <c r="GXR43" s="233"/>
      <c r="GXS43" s="233"/>
      <c r="GXT43" s="233"/>
      <c r="GXU43" s="233"/>
      <c r="GXV43" s="233"/>
      <c r="GXW43" s="233"/>
      <c r="GXX43" s="233"/>
      <c r="GXY43" s="233"/>
      <c r="GXZ43" s="233"/>
      <c r="GYA43" s="233"/>
      <c r="GYB43" s="233"/>
      <c r="GYC43" s="233"/>
      <c r="GYD43" s="233"/>
      <c r="GYE43" s="233"/>
      <c r="GYF43" s="233"/>
      <c r="GYG43" s="233"/>
      <c r="GYH43" s="233"/>
      <c r="GYI43" s="233"/>
      <c r="GYJ43" s="233"/>
      <c r="GYK43" s="233"/>
      <c r="GYL43" s="233"/>
      <c r="GYM43" s="233"/>
      <c r="GYN43" s="233"/>
      <c r="GYO43" s="233"/>
      <c r="GYP43" s="233"/>
      <c r="GYQ43" s="233"/>
      <c r="GYR43" s="233"/>
      <c r="GYS43" s="233"/>
      <c r="GYT43" s="233"/>
      <c r="GYU43" s="233"/>
      <c r="GYV43" s="233"/>
      <c r="GYW43" s="233"/>
      <c r="GYX43" s="233"/>
      <c r="GYY43" s="233"/>
      <c r="GYZ43" s="233"/>
      <c r="GZA43" s="233"/>
      <c r="GZB43" s="233"/>
      <c r="GZC43" s="233"/>
      <c r="GZD43" s="233"/>
      <c r="GZE43" s="233"/>
      <c r="GZF43" s="233"/>
      <c r="GZG43" s="233"/>
      <c r="GZH43" s="233"/>
      <c r="GZI43" s="233"/>
      <c r="GZJ43" s="233"/>
      <c r="GZK43" s="233"/>
      <c r="GZL43" s="233"/>
      <c r="GZM43" s="233"/>
      <c r="GZN43" s="233"/>
      <c r="GZO43" s="233"/>
      <c r="GZP43" s="233"/>
      <c r="GZQ43" s="233"/>
      <c r="GZR43" s="233"/>
      <c r="GZS43" s="233"/>
      <c r="GZT43" s="233"/>
      <c r="GZU43" s="233"/>
      <c r="GZV43" s="233"/>
      <c r="GZW43" s="233"/>
      <c r="GZX43" s="233"/>
      <c r="GZY43" s="233"/>
      <c r="GZZ43" s="233"/>
      <c r="HAA43" s="233"/>
      <c r="HAB43" s="233"/>
      <c r="HAC43" s="233"/>
      <c r="HAD43" s="233"/>
      <c r="HAE43" s="233"/>
      <c r="HAF43" s="233"/>
      <c r="HAG43" s="233"/>
      <c r="HAH43" s="233"/>
      <c r="HAI43" s="233"/>
      <c r="HAJ43" s="233"/>
      <c r="HAK43" s="233"/>
      <c r="HAL43" s="233"/>
      <c r="HAM43" s="233"/>
      <c r="HAN43" s="233"/>
      <c r="HAO43" s="233"/>
      <c r="HAP43" s="233"/>
      <c r="HAQ43" s="233"/>
      <c r="HAR43" s="233"/>
      <c r="HAS43" s="233"/>
      <c r="HAT43" s="233"/>
      <c r="HAU43" s="233"/>
      <c r="HAV43" s="233"/>
      <c r="HAW43" s="233"/>
      <c r="HAX43" s="233"/>
      <c r="HAY43" s="233"/>
      <c r="HAZ43" s="233"/>
      <c r="HBA43" s="233"/>
      <c r="HBB43" s="233"/>
      <c r="HBC43" s="233"/>
      <c r="HBD43" s="233"/>
      <c r="HBE43" s="233"/>
      <c r="HBF43" s="233"/>
      <c r="HBG43" s="233"/>
      <c r="HBH43" s="233"/>
      <c r="HBI43" s="233"/>
      <c r="HBJ43" s="233"/>
      <c r="HBK43" s="233"/>
      <c r="HBL43" s="233"/>
      <c r="HBM43" s="233"/>
      <c r="HBN43" s="233"/>
      <c r="HBO43" s="233"/>
      <c r="HBP43" s="233"/>
      <c r="HBQ43" s="233"/>
      <c r="HBR43" s="233"/>
      <c r="HBS43" s="233"/>
      <c r="HBT43" s="233"/>
      <c r="HBU43" s="233"/>
      <c r="HBV43" s="233"/>
      <c r="HBW43" s="233"/>
      <c r="HBX43" s="233"/>
      <c r="HBY43" s="233"/>
      <c r="HBZ43" s="233"/>
      <c r="HCA43" s="233"/>
      <c r="HCB43" s="233"/>
      <c r="HCC43" s="233"/>
      <c r="HCD43" s="233"/>
      <c r="HCE43" s="233"/>
      <c r="HCF43" s="233"/>
      <c r="HCG43" s="233"/>
      <c r="HCH43" s="233"/>
      <c r="HCI43" s="233"/>
      <c r="HCJ43" s="233"/>
      <c r="HCK43" s="233"/>
      <c r="HCL43" s="233"/>
      <c r="HCM43" s="233"/>
      <c r="HCN43" s="233"/>
      <c r="HCO43" s="233"/>
      <c r="HCP43" s="233"/>
      <c r="HCQ43" s="233"/>
      <c r="HCR43" s="233"/>
      <c r="HCS43" s="233"/>
      <c r="HCT43" s="233"/>
      <c r="HCU43" s="233"/>
      <c r="HCV43" s="233"/>
      <c r="HCW43" s="233"/>
      <c r="HCX43" s="233"/>
      <c r="HCY43" s="233"/>
      <c r="HCZ43" s="233"/>
      <c r="HDA43" s="233"/>
      <c r="HDB43" s="233"/>
      <c r="HDC43" s="233"/>
      <c r="HDD43" s="233"/>
      <c r="HDE43" s="233"/>
      <c r="HDF43" s="233"/>
      <c r="HDG43" s="233"/>
      <c r="HDH43" s="233"/>
      <c r="HDI43" s="233"/>
      <c r="HDJ43" s="233"/>
      <c r="HDK43" s="233"/>
      <c r="HDL43" s="233"/>
      <c r="HDM43" s="233"/>
      <c r="HDN43" s="233"/>
      <c r="HDO43" s="233"/>
      <c r="HDP43" s="233"/>
      <c r="HDQ43" s="233"/>
      <c r="HDR43" s="233"/>
      <c r="HDS43" s="233"/>
      <c r="HDT43" s="233"/>
      <c r="HDU43" s="233"/>
      <c r="HDV43" s="233"/>
      <c r="HDW43" s="233"/>
      <c r="HDX43" s="233"/>
      <c r="HDY43" s="233"/>
      <c r="HDZ43" s="233"/>
      <c r="HEA43" s="233"/>
      <c r="HEB43" s="233"/>
      <c r="HEC43" s="233"/>
      <c r="HED43" s="233"/>
      <c r="HEE43" s="233"/>
      <c r="HEF43" s="233"/>
      <c r="HEG43" s="233"/>
      <c r="HEH43" s="233"/>
      <c r="HEI43" s="233"/>
      <c r="HEJ43" s="233"/>
      <c r="HEK43" s="233"/>
      <c r="HEL43" s="233"/>
      <c r="HEM43" s="233"/>
      <c r="HEN43" s="233"/>
      <c r="HEO43" s="233"/>
      <c r="HEP43" s="233"/>
      <c r="HEQ43" s="233"/>
      <c r="HER43" s="233"/>
      <c r="HES43" s="233"/>
      <c r="HET43" s="233"/>
      <c r="HEU43" s="233"/>
      <c r="HEV43" s="233"/>
      <c r="HEW43" s="233"/>
      <c r="HEX43" s="233"/>
      <c r="HEY43" s="233"/>
      <c r="HEZ43" s="233"/>
      <c r="HFA43" s="233"/>
      <c r="HFB43" s="233"/>
      <c r="HFC43" s="233"/>
      <c r="HFD43" s="233"/>
      <c r="HFE43" s="233"/>
      <c r="HFF43" s="233"/>
      <c r="HFG43" s="233"/>
      <c r="HFH43" s="233"/>
      <c r="HFI43" s="233"/>
      <c r="HFJ43" s="233"/>
      <c r="HFK43" s="233"/>
      <c r="HFL43" s="233"/>
      <c r="HFM43" s="233"/>
      <c r="HFN43" s="233"/>
      <c r="HFO43" s="233"/>
      <c r="HFP43" s="233"/>
      <c r="HFQ43" s="233"/>
      <c r="HFR43" s="233"/>
      <c r="HFS43" s="233"/>
      <c r="HFT43" s="233"/>
      <c r="HFU43" s="233"/>
      <c r="HFV43" s="233"/>
      <c r="HFW43" s="233"/>
      <c r="HFX43" s="233"/>
      <c r="HFY43" s="233"/>
      <c r="HFZ43" s="233"/>
      <c r="HGA43" s="233"/>
      <c r="HGB43" s="233"/>
      <c r="HGC43" s="233"/>
      <c r="HGD43" s="233"/>
      <c r="HGE43" s="233"/>
      <c r="HGF43" s="233"/>
      <c r="HGG43" s="233"/>
      <c r="HGH43" s="233"/>
      <c r="HGI43" s="233"/>
      <c r="HGJ43" s="233"/>
      <c r="HGK43" s="233"/>
      <c r="HGL43" s="233"/>
      <c r="HGM43" s="233"/>
      <c r="HGN43" s="233"/>
      <c r="HGO43" s="233"/>
      <c r="HGP43" s="233"/>
      <c r="HGQ43" s="233"/>
      <c r="HGR43" s="233"/>
      <c r="HGS43" s="233"/>
      <c r="HGT43" s="233"/>
      <c r="HGU43" s="233"/>
      <c r="HGV43" s="233"/>
      <c r="HGW43" s="233"/>
      <c r="HGX43" s="233"/>
      <c r="HGY43" s="233"/>
      <c r="HGZ43" s="233"/>
      <c r="HHA43" s="233"/>
      <c r="HHB43" s="233"/>
      <c r="HHC43" s="233"/>
      <c r="HHD43" s="233"/>
      <c r="HHE43" s="233"/>
      <c r="HHF43" s="233"/>
      <c r="HHG43" s="233"/>
      <c r="HHH43" s="233"/>
      <c r="HHI43" s="233"/>
      <c r="HHJ43" s="233"/>
      <c r="HHK43" s="233"/>
      <c r="HHL43" s="233"/>
      <c r="HHM43" s="233"/>
      <c r="HHN43" s="233"/>
      <c r="HHO43" s="233"/>
      <c r="HHP43" s="233"/>
      <c r="HHQ43" s="233"/>
      <c r="HHR43" s="233"/>
      <c r="HHS43" s="233"/>
      <c r="HHT43" s="233"/>
      <c r="HHU43" s="233"/>
      <c r="HHV43" s="233"/>
      <c r="HHW43" s="233"/>
      <c r="HHX43" s="233"/>
      <c r="HHY43" s="233"/>
      <c r="HHZ43" s="233"/>
      <c r="HIA43" s="233"/>
      <c r="HIB43" s="233"/>
      <c r="HIC43" s="233"/>
      <c r="HID43" s="233"/>
      <c r="HIE43" s="233"/>
      <c r="HIF43" s="233"/>
      <c r="HIG43" s="233"/>
      <c r="HIH43" s="233"/>
      <c r="HII43" s="233"/>
      <c r="HIJ43" s="233"/>
      <c r="HIK43" s="233"/>
      <c r="HIL43" s="233"/>
      <c r="HIM43" s="233"/>
      <c r="HIN43" s="233"/>
      <c r="HIO43" s="233"/>
      <c r="HIP43" s="233"/>
      <c r="HIQ43" s="233"/>
      <c r="HIR43" s="233"/>
      <c r="HIS43" s="233"/>
      <c r="HIT43" s="233"/>
      <c r="HIU43" s="233"/>
      <c r="HIV43" s="233"/>
      <c r="HIW43" s="233"/>
      <c r="HIX43" s="233"/>
      <c r="HIY43" s="233"/>
      <c r="HIZ43" s="233"/>
      <c r="HJA43" s="233"/>
      <c r="HJB43" s="233"/>
      <c r="HJC43" s="233"/>
      <c r="HJD43" s="233"/>
      <c r="HJE43" s="233"/>
      <c r="HJF43" s="233"/>
      <c r="HJG43" s="233"/>
      <c r="HJH43" s="233"/>
      <c r="HJI43" s="233"/>
      <c r="HJJ43" s="233"/>
      <c r="HJK43" s="233"/>
      <c r="HJL43" s="233"/>
      <c r="HJM43" s="233"/>
      <c r="HJN43" s="233"/>
      <c r="HJO43" s="233"/>
      <c r="HJP43" s="233"/>
      <c r="HJQ43" s="233"/>
      <c r="HJR43" s="233"/>
      <c r="HJS43" s="233"/>
      <c r="HJT43" s="233"/>
      <c r="HJU43" s="233"/>
      <c r="HJV43" s="233"/>
      <c r="HJW43" s="233"/>
      <c r="HJX43" s="233"/>
      <c r="HJY43" s="233"/>
      <c r="HJZ43" s="233"/>
      <c r="HKA43" s="233"/>
      <c r="HKB43" s="233"/>
      <c r="HKC43" s="233"/>
      <c r="HKD43" s="233"/>
      <c r="HKE43" s="233"/>
      <c r="HKF43" s="233"/>
      <c r="HKG43" s="233"/>
      <c r="HKH43" s="233"/>
      <c r="HKI43" s="233"/>
      <c r="HKJ43" s="233"/>
      <c r="HKK43" s="233"/>
      <c r="HKL43" s="233"/>
      <c r="HKM43" s="233"/>
      <c r="HKN43" s="233"/>
      <c r="HKO43" s="233"/>
      <c r="HKP43" s="233"/>
      <c r="HKQ43" s="233"/>
      <c r="HKR43" s="233"/>
      <c r="HKS43" s="233"/>
      <c r="HKT43" s="233"/>
      <c r="HKU43" s="233"/>
      <c r="HKV43" s="233"/>
      <c r="HKW43" s="233"/>
      <c r="HKX43" s="233"/>
      <c r="HKY43" s="233"/>
      <c r="HKZ43" s="233"/>
      <c r="HLA43" s="233"/>
      <c r="HLB43" s="233"/>
      <c r="HLC43" s="233"/>
      <c r="HLD43" s="233"/>
      <c r="HLE43" s="233"/>
      <c r="HLF43" s="233"/>
      <c r="HLG43" s="233"/>
      <c r="HLH43" s="233"/>
      <c r="HLI43" s="233"/>
      <c r="HLJ43" s="233"/>
      <c r="HLK43" s="233"/>
      <c r="HLL43" s="233"/>
      <c r="HLM43" s="233"/>
      <c r="HLN43" s="233"/>
      <c r="HLO43" s="233"/>
      <c r="HLP43" s="233"/>
      <c r="HLQ43" s="233"/>
      <c r="HLR43" s="233"/>
      <c r="HLS43" s="233"/>
      <c r="HLT43" s="233"/>
      <c r="HLU43" s="233"/>
      <c r="HLV43" s="233"/>
      <c r="HLW43" s="233"/>
      <c r="HLX43" s="233"/>
      <c r="HLY43" s="233"/>
      <c r="HLZ43" s="233"/>
      <c r="HMA43" s="233"/>
      <c r="HMB43" s="233"/>
      <c r="HMC43" s="233"/>
      <c r="HMD43" s="233"/>
      <c r="HME43" s="233"/>
      <c r="HMF43" s="233"/>
      <c r="HMG43" s="233"/>
      <c r="HMH43" s="233"/>
      <c r="HMI43" s="233"/>
      <c r="HMJ43" s="233"/>
      <c r="HMK43" s="233"/>
      <c r="HML43" s="233"/>
      <c r="HMM43" s="233"/>
      <c r="HMN43" s="233"/>
      <c r="HMO43" s="233"/>
      <c r="HMP43" s="233"/>
      <c r="HMQ43" s="233"/>
      <c r="HMR43" s="233"/>
      <c r="HMS43" s="233"/>
      <c r="HMT43" s="233"/>
      <c r="HMU43" s="233"/>
      <c r="HMV43" s="233"/>
      <c r="HMW43" s="233"/>
      <c r="HMX43" s="233"/>
      <c r="HMY43" s="233"/>
      <c r="HMZ43" s="233"/>
      <c r="HNA43" s="233"/>
      <c r="HNB43" s="233"/>
      <c r="HNC43" s="233"/>
      <c r="HND43" s="233"/>
      <c r="HNE43" s="233"/>
      <c r="HNF43" s="233"/>
      <c r="HNG43" s="233"/>
      <c r="HNH43" s="233"/>
      <c r="HNI43" s="233"/>
      <c r="HNJ43" s="233"/>
      <c r="HNK43" s="233"/>
      <c r="HNL43" s="233"/>
      <c r="HNM43" s="233"/>
      <c r="HNN43" s="233"/>
      <c r="HNO43" s="233"/>
      <c r="HNP43" s="233"/>
      <c r="HNQ43" s="233"/>
      <c r="HNR43" s="233"/>
      <c r="HNS43" s="233"/>
      <c r="HNT43" s="233"/>
      <c r="HNU43" s="233"/>
      <c r="HNV43" s="233"/>
      <c r="HNW43" s="233"/>
      <c r="HNX43" s="233"/>
      <c r="HNY43" s="233"/>
      <c r="HNZ43" s="233"/>
      <c r="HOA43" s="233"/>
      <c r="HOB43" s="233"/>
      <c r="HOC43" s="233"/>
      <c r="HOD43" s="233"/>
      <c r="HOE43" s="233"/>
      <c r="HOF43" s="233"/>
      <c r="HOG43" s="233"/>
      <c r="HOH43" s="233"/>
      <c r="HOI43" s="233"/>
      <c r="HOJ43" s="233"/>
      <c r="HOK43" s="233"/>
      <c r="HOL43" s="233"/>
      <c r="HOM43" s="233"/>
      <c r="HON43" s="233"/>
      <c r="HOO43" s="233"/>
      <c r="HOP43" s="233"/>
      <c r="HOQ43" s="233"/>
      <c r="HOR43" s="233"/>
      <c r="HOS43" s="233"/>
      <c r="HOT43" s="233"/>
      <c r="HOU43" s="233"/>
      <c r="HOV43" s="233"/>
      <c r="HOW43" s="233"/>
      <c r="HOX43" s="233"/>
      <c r="HOY43" s="233"/>
      <c r="HOZ43" s="233"/>
      <c r="HPA43" s="233"/>
      <c r="HPB43" s="233"/>
      <c r="HPC43" s="233"/>
      <c r="HPD43" s="233"/>
      <c r="HPE43" s="233"/>
      <c r="HPF43" s="233"/>
      <c r="HPG43" s="233"/>
      <c r="HPH43" s="233"/>
      <c r="HPI43" s="233"/>
      <c r="HPJ43" s="233"/>
      <c r="HPK43" s="233"/>
      <c r="HPL43" s="233"/>
      <c r="HPM43" s="233"/>
      <c r="HPN43" s="233"/>
      <c r="HPO43" s="233"/>
      <c r="HPP43" s="233"/>
      <c r="HPQ43" s="233"/>
      <c r="HPR43" s="233"/>
      <c r="HPS43" s="233"/>
      <c r="HPT43" s="233"/>
      <c r="HPU43" s="233"/>
      <c r="HPV43" s="233"/>
      <c r="HPW43" s="233"/>
      <c r="HPX43" s="233"/>
      <c r="HPY43" s="233"/>
      <c r="HPZ43" s="233"/>
      <c r="HQA43" s="233"/>
      <c r="HQB43" s="233"/>
      <c r="HQC43" s="233"/>
      <c r="HQD43" s="233"/>
      <c r="HQE43" s="233"/>
      <c r="HQF43" s="233"/>
      <c r="HQG43" s="233"/>
      <c r="HQH43" s="233"/>
      <c r="HQI43" s="233"/>
      <c r="HQJ43" s="233"/>
      <c r="HQK43" s="233"/>
      <c r="HQL43" s="233"/>
      <c r="HQM43" s="233"/>
      <c r="HQN43" s="233"/>
      <c r="HQO43" s="233"/>
      <c r="HQP43" s="233"/>
      <c r="HQQ43" s="233"/>
      <c r="HQR43" s="233"/>
      <c r="HQS43" s="233"/>
      <c r="HQT43" s="233"/>
      <c r="HQU43" s="233"/>
      <c r="HQV43" s="233"/>
      <c r="HQW43" s="233"/>
      <c r="HQX43" s="233"/>
      <c r="HQY43" s="233"/>
      <c r="HQZ43" s="233"/>
      <c r="HRA43" s="233"/>
      <c r="HRB43" s="233"/>
      <c r="HRC43" s="233"/>
      <c r="HRD43" s="233"/>
      <c r="HRE43" s="233"/>
      <c r="HRF43" s="233"/>
      <c r="HRG43" s="233"/>
      <c r="HRH43" s="233"/>
      <c r="HRI43" s="233"/>
      <c r="HRJ43" s="233"/>
      <c r="HRK43" s="233"/>
      <c r="HRL43" s="233"/>
      <c r="HRM43" s="233"/>
      <c r="HRN43" s="233"/>
      <c r="HRO43" s="233"/>
      <c r="HRP43" s="233"/>
      <c r="HRQ43" s="233"/>
      <c r="HRR43" s="233"/>
      <c r="HRS43" s="233"/>
      <c r="HRT43" s="233"/>
      <c r="HRU43" s="233"/>
      <c r="HRV43" s="233"/>
      <c r="HRW43" s="233"/>
      <c r="HRX43" s="233"/>
      <c r="HRY43" s="233"/>
      <c r="HRZ43" s="233"/>
      <c r="HSA43" s="233"/>
      <c r="HSB43" s="233"/>
      <c r="HSC43" s="233"/>
      <c r="HSD43" s="233"/>
      <c r="HSE43" s="233"/>
      <c r="HSF43" s="233"/>
      <c r="HSG43" s="233"/>
      <c r="HSH43" s="233"/>
      <c r="HSI43" s="233"/>
      <c r="HSJ43" s="233"/>
      <c r="HSK43" s="233"/>
      <c r="HSL43" s="233"/>
      <c r="HSM43" s="233"/>
      <c r="HSN43" s="233"/>
      <c r="HSO43" s="233"/>
      <c r="HSP43" s="233"/>
      <c r="HSQ43" s="233"/>
      <c r="HSR43" s="233"/>
      <c r="HSS43" s="233"/>
      <c r="HST43" s="233"/>
      <c r="HSU43" s="233"/>
      <c r="HSV43" s="233"/>
      <c r="HSW43" s="233"/>
      <c r="HSX43" s="233"/>
      <c r="HSY43" s="233"/>
      <c r="HSZ43" s="233"/>
      <c r="HTA43" s="233"/>
      <c r="HTB43" s="233"/>
      <c r="HTC43" s="233"/>
      <c r="HTD43" s="233"/>
      <c r="HTE43" s="233"/>
      <c r="HTF43" s="233"/>
      <c r="HTG43" s="233"/>
      <c r="HTH43" s="233"/>
      <c r="HTI43" s="233"/>
      <c r="HTJ43" s="233"/>
      <c r="HTK43" s="233"/>
      <c r="HTL43" s="233"/>
      <c r="HTM43" s="233"/>
      <c r="HTN43" s="233"/>
      <c r="HTO43" s="233"/>
      <c r="HTP43" s="233"/>
      <c r="HTQ43" s="233"/>
      <c r="HTR43" s="233"/>
      <c r="HTS43" s="233"/>
      <c r="HTT43" s="233"/>
      <c r="HTU43" s="233"/>
      <c r="HTV43" s="233"/>
      <c r="HTW43" s="233"/>
      <c r="HTX43" s="233"/>
      <c r="HTY43" s="233"/>
      <c r="HTZ43" s="233"/>
      <c r="HUA43" s="233"/>
      <c r="HUB43" s="233"/>
      <c r="HUC43" s="233"/>
      <c r="HUD43" s="233"/>
      <c r="HUE43" s="233"/>
      <c r="HUF43" s="233"/>
      <c r="HUG43" s="233"/>
      <c r="HUH43" s="233"/>
      <c r="HUI43" s="233"/>
      <c r="HUJ43" s="233"/>
      <c r="HUK43" s="233"/>
      <c r="HUL43" s="233"/>
      <c r="HUM43" s="233"/>
      <c r="HUN43" s="233"/>
      <c r="HUO43" s="233"/>
      <c r="HUP43" s="233"/>
      <c r="HUQ43" s="233"/>
      <c r="HUR43" s="233"/>
      <c r="HUS43" s="233"/>
      <c r="HUT43" s="233"/>
      <c r="HUU43" s="233"/>
      <c r="HUV43" s="233"/>
      <c r="HUW43" s="233"/>
      <c r="HUX43" s="233"/>
      <c r="HUY43" s="233"/>
      <c r="HUZ43" s="233"/>
      <c r="HVA43" s="233"/>
      <c r="HVB43" s="233"/>
      <c r="HVC43" s="233"/>
      <c r="HVD43" s="233"/>
      <c r="HVE43" s="233"/>
      <c r="HVF43" s="233"/>
      <c r="HVG43" s="233"/>
      <c r="HVH43" s="233"/>
      <c r="HVI43" s="233"/>
      <c r="HVJ43" s="233"/>
      <c r="HVK43" s="233"/>
      <c r="HVL43" s="233"/>
      <c r="HVM43" s="233"/>
      <c r="HVN43" s="233"/>
      <c r="HVO43" s="233"/>
      <c r="HVP43" s="233"/>
      <c r="HVQ43" s="233"/>
      <c r="HVR43" s="233"/>
      <c r="HVS43" s="233"/>
      <c r="HVT43" s="233"/>
      <c r="HVU43" s="233"/>
      <c r="HVV43" s="233"/>
      <c r="HVW43" s="233"/>
      <c r="HVX43" s="233"/>
      <c r="HVY43" s="233"/>
      <c r="HVZ43" s="233"/>
      <c r="HWA43" s="233"/>
      <c r="HWB43" s="233"/>
      <c r="HWC43" s="233"/>
      <c r="HWD43" s="233"/>
      <c r="HWE43" s="233"/>
      <c r="HWF43" s="233"/>
      <c r="HWG43" s="233"/>
      <c r="HWH43" s="233"/>
      <c r="HWI43" s="233"/>
      <c r="HWJ43" s="233"/>
      <c r="HWK43" s="233"/>
      <c r="HWL43" s="233"/>
      <c r="HWM43" s="233"/>
      <c r="HWN43" s="233"/>
      <c r="HWO43" s="233"/>
      <c r="HWP43" s="233"/>
      <c r="HWQ43" s="233"/>
      <c r="HWR43" s="233"/>
      <c r="HWS43" s="233"/>
      <c r="HWT43" s="233"/>
      <c r="HWU43" s="233"/>
      <c r="HWV43" s="233"/>
      <c r="HWW43" s="233"/>
      <c r="HWX43" s="233"/>
      <c r="HWY43" s="233"/>
      <c r="HWZ43" s="233"/>
      <c r="HXA43" s="233"/>
      <c r="HXB43" s="233"/>
      <c r="HXC43" s="233"/>
      <c r="HXD43" s="233"/>
      <c r="HXE43" s="233"/>
      <c r="HXF43" s="233"/>
      <c r="HXG43" s="233"/>
      <c r="HXH43" s="233"/>
      <c r="HXI43" s="233"/>
      <c r="HXJ43" s="233"/>
      <c r="HXK43" s="233"/>
      <c r="HXL43" s="233"/>
      <c r="HXM43" s="233"/>
      <c r="HXN43" s="233"/>
      <c r="HXO43" s="233"/>
      <c r="HXP43" s="233"/>
      <c r="HXQ43" s="233"/>
      <c r="HXR43" s="233"/>
      <c r="HXS43" s="233"/>
      <c r="HXT43" s="233"/>
      <c r="HXU43" s="233"/>
      <c r="HXV43" s="233"/>
      <c r="HXW43" s="233"/>
      <c r="HXX43" s="233"/>
      <c r="HXY43" s="233"/>
      <c r="HXZ43" s="233"/>
      <c r="HYA43" s="233"/>
      <c r="HYB43" s="233"/>
      <c r="HYC43" s="233"/>
      <c r="HYD43" s="233"/>
      <c r="HYE43" s="233"/>
      <c r="HYF43" s="233"/>
      <c r="HYG43" s="233"/>
      <c r="HYH43" s="233"/>
      <c r="HYI43" s="233"/>
      <c r="HYJ43" s="233"/>
      <c r="HYK43" s="233"/>
      <c r="HYL43" s="233"/>
      <c r="HYM43" s="233"/>
      <c r="HYN43" s="233"/>
      <c r="HYO43" s="233"/>
      <c r="HYP43" s="233"/>
      <c r="HYQ43" s="233"/>
      <c r="HYR43" s="233"/>
      <c r="HYS43" s="233"/>
      <c r="HYT43" s="233"/>
      <c r="HYU43" s="233"/>
      <c r="HYV43" s="233"/>
      <c r="HYW43" s="233"/>
      <c r="HYX43" s="233"/>
      <c r="HYY43" s="233"/>
      <c r="HYZ43" s="233"/>
      <c r="HZA43" s="233"/>
      <c r="HZB43" s="233"/>
      <c r="HZC43" s="233"/>
      <c r="HZD43" s="233"/>
      <c r="HZE43" s="233"/>
      <c r="HZF43" s="233"/>
      <c r="HZG43" s="233"/>
      <c r="HZH43" s="233"/>
      <c r="HZI43" s="233"/>
      <c r="HZJ43" s="233"/>
      <c r="HZK43" s="233"/>
      <c r="HZL43" s="233"/>
      <c r="HZM43" s="233"/>
      <c r="HZN43" s="233"/>
      <c r="HZO43" s="233"/>
      <c r="HZP43" s="233"/>
      <c r="HZQ43" s="233"/>
      <c r="HZR43" s="233"/>
      <c r="HZS43" s="233"/>
      <c r="HZT43" s="233"/>
      <c r="HZU43" s="233"/>
      <c r="HZV43" s="233"/>
      <c r="HZW43" s="233"/>
      <c r="HZX43" s="233"/>
      <c r="HZY43" s="233"/>
      <c r="HZZ43" s="233"/>
      <c r="IAA43" s="233"/>
      <c r="IAB43" s="233"/>
      <c r="IAC43" s="233"/>
      <c r="IAD43" s="233"/>
      <c r="IAE43" s="233"/>
      <c r="IAF43" s="233"/>
      <c r="IAG43" s="233"/>
      <c r="IAH43" s="233"/>
      <c r="IAI43" s="233"/>
      <c r="IAJ43" s="233"/>
      <c r="IAK43" s="233"/>
      <c r="IAL43" s="233"/>
      <c r="IAM43" s="233"/>
      <c r="IAN43" s="233"/>
      <c r="IAO43" s="233"/>
      <c r="IAP43" s="233"/>
      <c r="IAQ43" s="233"/>
      <c r="IAR43" s="233"/>
      <c r="IAS43" s="233"/>
      <c r="IAT43" s="233"/>
      <c r="IAU43" s="233"/>
      <c r="IAV43" s="233"/>
      <c r="IAW43" s="233"/>
      <c r="IAX43" s="233"/>
      <c r="IAY43" s="233"/>
      <c r="IAZ43" s="233"/>
      <c r="IBA43" s="233"/>
      <c r="IBB43" s="233"/>
      <c r="IBC43" s="233"/>
      <c r="IBD43" s="233"/>
      <c r="IBE43" s="233"/>
      <c r="IBF43" s="233"/>
      <c r="IBG43" s="233"/>
      <c r="IBH43" s="233"/>
      <c r="IBI43" s="233"/>
      <c r="IBJ43" s="233"/>
      <c r="IBK43" s="233"/>
      <c r="IBL43" s="233"/>
      <c r="IBM43" s="233"/>
      <c r="IBN43" s="233"/>
      <c r="IBO43" s="233"/>
      <c r="IBP43" s="233"/>
      <c r="IBQ43" s="233"/>
      <c r="IBR43" s="233"/>
      <c r="IBS43" s="233"/>
      <c r="IBT43" s="233"/>
      <c r="IBU43" s="233"/>
      <c r="IBV43" s="233"/>
      <c r="IBW43" s="233"/>
      <c r="IBX43" s="233"/>
      <c r="IBY43" s="233"/>
      <c r="IBZ43" s="233"/>
      <c r="ICA43" s="233"/>
      <c r="ICB43" s="233"/>
      <c r="ICC43" s="233"/>
      <c r="ICD43" s="233"/>
      <c r="ICE43" s="233"/>
      <c r="ICF43" s="233"/>
      <c r="ICG43" s="233"/>
      <c r="ICH43" s="233"/>
      <c r="ICI43" s="233"/>
      <c r="ICJ43" s="233"/>
      <c r="ICK43" s="233"/>
      <c r="ICL43" s="233"/>
      <c r="ICM43" s="233"/>
      <c r="ICN43" s="233"/>
      <c r="ICO43" s="233"/>
      <c r="ICP43" s="233"/>
      <c r="ICQ43" s="233"/>
      <c r="ICR43" s="233"/>
      <c r="ICS43" s="233"/>
      <c r="ICT43" s="233"/>
      <c r="ICU43" s="233"/>
      <c r="ICV43" s="233"/>
      <c r="ICW43" s="233"/>
      <c r="ICX43" s="233"/>
      <c r="ICY43" s="233"/>
      <c r="ICZ43" s="233"/>
      <c r="IDA43" s="233"/>
      <c r="IDB43" s="233"/>
      <c r="IDC43" s="233"/>
      <c r="IDD43" s="233"/>
      <c r="IDE43" s="233"/>
      <c r="IDF43" s="233"/>
      <c r="IDG43" s="233"/>
      <c r="IDH43" s="233"/>
      <c r="IDI43" s="233"/>
      <c r="IDJ43" s="233"/>
      <c r="IDK43" s="233"/>
      <c r="IDL43" s="233"/>
      <c r="IDM43" s="233"/>
      <c r="IDN43" s="233"/>
      <c r="IDO43" s="233"/>
      <c r="IDP43" s="233"/>
      <c r="IDQ43" s="233"/>
      <c r="IDR43" s="233"/>
      <c r="IDS43" s="233"/>
      <c r="IDT43" s="233"/>
      <c r="IDU43" s="233"/>
      <c r="IDV43" s="233"/>
      <c r="IDW43" s="233"/>
      <c r="IDX43" s="233"/>
      <c r="IDY43" s="233"/>
      <c r="IDZ43" s="233"/>
      <c r="IEA43" s="233"/>
      <c r="IEB43" s="233"/>
      <c r="IEC43" s="233"/>
      <c r="IED43" s="233"/>
      <c r="IEE43" s="233"/>
      <c r="IEF43" s="233"/>
      <c r="IEG43" s="233"/>
      <c r="IEH43" s="233"/>
      <c r="IEI43" s="233"/>
      <c r="IEJ43" s="233"/>
      <c r="IEK43" s="233"/>
      <c r="IEL43" s="233"/>
      <c r="IEM43" s="233"/>
      <c r="IEN43" s="233"/>
      <c r="IEO43" s="233"/>
      <c r="IEP43" s="233"/>
      <c r="IEQ43" s="233"/>
      <c r="IER43" s="233"/>
      <c r="IES43" s="233"/>
      <c r="IET43" s="233"/>
      <c r="IEU43" s="233"/>
      <c r="IEV43" s="233"/>
      <c r="IEW43" s="233"/>
      <c r="IEX43" s="233"/>
      <c r="IEY43" s="233"/>
      <c r="IEZ43" s="233"/>
      <c r="IFA43" s="233"/>
      <c r="IFB43" s="233"/>
      <c r="IFC43" s="233"/>
      <c r="IFD43" s="233"/>
      <c r="IFE43" s="233"/>
      <c r="IFF43" s="233"/>
      <c r="IFG43" s="233"/>
      <c r="IFH43" s="233"/>
      <c r="IFI43" s="233"/>
      <c r="IFJ43" s="233"/>
      <c r="IFK43" s="233"/>
      <c r="IFL43" s="233"/>
      <c r="IFM43" s="233"/>
      <c r="IFN43" s="233"/>
      <c r="IFO43" s="233"/>
      <c r="IFP43" s="233"/>
      <c r="IFQ43" s="233"/>
      <c r="IFR43" s="233"/>
      <c r="IFS43" s="233"/>
      <c r="IFT43" s="233"/>
      <c r="IFU43" s="233"/>
      <c r="IFV43" s="233"/>
      <c r="IFW43" s="233"/>
      <c r="IFX43" s="233"/>
      <c r="IFY43" s="233"/>
      <c r="IFZ43" s="233"/>
      <c r="IGA43" s="233"/>
      <c r="IGB43" s="233"/>
      <c r="IGC43" s="233"/>
      <c r="IGD43" s="233"/>
      <c r="IGE43" s="233"/>
      <c r="IGF43" s="233"/>
      <c r="IGG43" s="233"/>
      <c r="IGH43" s="233"/>
      <c r="IGI43" s="233"/>
      <c r="IGJ43" s="233"/>
      <c r="IGK43" s="233"/>
      <c r="IGL43" s="233"/>
      <c r="IGM43" s="233"/>
      <c r="IGN43" s="233"/>
      <c r="IGO43" s="233"/>
      <c r="IGP43" s="233"/>
      <c r="IGQ43" s="233"/>
      <c r="IGR43" s="233"/>
      <c r="IGS43" s="233"/>
      <c r="IGT43" s="233"/>
      <c r="IGU43" s="233"/>
      <c r="IGV43" s="233"/>
      <c r="IGW43" s="233"/>
      <c r="IGX43" s="233"/>
      <c r="IGY43" s="233"/>
      <c r="IGZ43" s="233"/>
      <c r="IHA43" s="233"/>
      <c r="IHB43" s="233"/>
      <c r="IHC43" s="233"/>
      <c r="IHD43" s="233"/>
      <c r="IHE43" s="233"/>
      <c r="IHF43" s="233"/>
      <c r="IHG43" s="233"/>
      <c r="IHH43" s="233"/>
      <c r="IHI43" s="233"/>
      <c r="IHJ43" s="233"/>
      <c r="IHK43" s="233"/>
      <c r="IHL43" s="233"/>
      <c r="IHM43" s="233"/>
      <c r="IHN43" s="233"/>
      <c r="IHO43" s="233"/>
      <c r="IHP43" s="233"/>
      <c r="IHQ43" s="233"/>
      <c r="IHR43" s="233"/>
      <c r="IHS43" s="233"/>
      <c r="IHT43" s="233"/>
      <c r="IHU43" s="233"/>
      <c r="IHV43" s="233"/>
      <c r="IHW43" s="233"/>
      <c r="IHX43" s="233"/>
      <c r="IHY43" s="233"/>
      <c r="IHZ43" s="233"/>
      <c r="IIA43" s="233"/>
      <c r="IIB43" s="233"/>
      <c r="IIC43" s="233"/>
      <c r="IID43" s="233"/>
      <c r="IIE43" s="233"/>
      <c r="IIF43" s="233"/>
      <c r="IIG43" s="233"/>
      <c r="IIH43" s="233"/>
      <c r="III43" s="233"/>
      <c r="IIJ43" s="233"/>
      <c r="IIK43" s="233"/>
      <c r="IIL43" s="233"/>
      <c r="IIM43" s="233"/>
      <c r="IIN43" s="233"/>
      <c r="IIO43" s="233"/>
      <c r="IIP43" s="233"/>
      <c r="IIQ43" s="233"/>
      <c r="IIR43" s="233"/>
      <c r="IIS43" s="233"/>
      <c r="IIT43" s="233"/>
      <c r="IIU43" s="233"/>
      <c r="IIV43" s="233"/>
      <c r="IIW43" s="233"/>
      <c r="IIX43" s="233"/>
      <c r="IIY43" s="233"/>
      <c r="IIZ43" s="233"/>
      <c r="IJA43" s="233"/>
      <c r="IJB43" s="233"/>
      <c r="IJC43" s="233"/>
      <c r="IJD43" s="233"/>
      <c r="IJE43" s="233"/>
      <c r="IJF43" s="233"/>
      <c r="IJG43" s="233"/>
      <c r="IJH43" s="233"/>
      <c r="IJI43" s="233"/>
      <c r="IJJ43" s="233"/>
      <c r="IJK43" s="233"/>
      <c r="IJL43" s="233"/>
      <c r="IJM43" s="233"/>
      <c r="IJN43" s="233"/>
      <c r="IJO43" s="233"/>
      <c r="IJP43" s="233"/>
      <c r="IJQ43" s="233"/>
      <c r="IJR43" s="233"/>
      <c r="IJS43" s="233"/>
      <c r="IJT43" s="233"/>
      <c r="IJU43" s="233"/>
      <c r="IJV43" s="233"/>
      <c r="IJW43" s="233"/>
      <c r="IJX43" s="233"/>
      <c r="IJY43" s="233"/>
      <c r="IJZ43" s="233"/>
      <c r="IKA43" s="233"/>
      <c r="IKB43" s="233"/>
      <c r="IKC43" s="233"/>
      <c r="IKD43" s="233"/>
      <c r="IKE43" s="233"/>
      <c r="IKF43" s="233"/>
      <c r="IKG43" s="233"/>
      <c r="IKH43" s="233"/>
      <c r="IKI43" s="233"/>
      <c r="IKJ43" s="233"/>
      <c r="IKK43" s="233"/>
      <c r="IKL43" s="233"/>
      <c r="IKM43" s="233"/>
      <c r="IKN43" s="233"/>
      <c r="IKO43" s="233"/>
      <c r="IKP43" s="233"/>
      <c r="IKQ43" s="233"/>
      <c r="IKR43" s="233"/>
      <c r="IKS43" s="233"/>
      <c r="IKT43" s="233"/>
      <c r="IKU43" s="233"/>
      <c r="IKV43" s="233"/>
      <c r="IKW43" s="233"/>
      <c r="IKX43" s="233"/>
      <c r="IKY43" s="233"/>
      <c r="IKZ43" s="233"/>
      <c r="ILA43" s="233"/>
      <c r="ILB43" s="233"/>
      <c r="ILC43" s="233"/>
      <c r="ILD43" s="233"/>
      <c r="ILE43" s="233"/>
      <c r="ILF43" s="233"/>
      <c r="ILG43" s="233"/>
      <c r="ILH43" s="233"/>
      <c r="ILI43" s="233"/>
      <c r="ILJ43" s="233"/>
      <c r="ILK43" s="233"/>
      <c r="ILL43" s="233"/>
      <c r="ILM43" s="233"/>
      <c r="ILN43" s="233"/>
      <c r="ILO43" s="233"/>
      <c r="ILP43" s="233"/>
      <c r="ILQ43" s="233"/>
      <c r="ILR43" s="233"/>
      <c r="ILS43" s="233"/>
      <c r="ILT43" s="233"/>
      <c r="ILU43" s="233"/>
      <c r="ILV43" s="233"/>
      <c r="ILW43" s="233"/>
      <c r="ILX43" s="233"/>
      <c r="ILY43" s="233"/>
      <c r="ILZ43" s="233"/>
      <c r="IMA43" s="233"/>
      <c r="IMB43" s="233"/>
      <c r="IMC43" s="233"/>
      <c r="IMD43" s="233"/>
      <c r="IME43" s="233"/>
      <c r="IMF43" s="233"/>
      <c r="IMG43" s="233"/>
      <c r="IMH43" s="233"/>
      <c r="IMI43" s="233"/>
      <c r="IMJ43" s="233"/>
      <c r="IMK43" s="233"/>
      <c r="IML43" s="233"/>
      <c r="IMM43" s="233"/>
      <c r="IMN43" s="233"/>
      <c r="IMO43" s="233"/>
      <c r="IMP43" s="233"/>
      <c r="IMQ43" s="233"/>
      <c r="IMR43" s="233"/>
      <c r="IMS43" s="233"/>
      <c r="IMT43" s="233"/>
      <c r="IMU43" s="233"/>
      <c r="IMV43" s="233"/>
      <c r="IMW43" s="233"/>
      <c r="IMX43" s="233"/>
      <c r="IMY43" s="233"/>
      <c r="IMZ43" s="233"/>
      <c r="INA43" s="233"/>
      <c r="INB43" s="233"/>
      <c r="INC43" s="233"/>
      <c r="IND43" s="233"/>
      <c r="INE43" s="233"/>
      <c r="INF43" s="233"/>
      <c r="ING43" s="233"/>
      <c r="INH43" s="233"/>
      <c r="INI43" s="233"/>
      <c r="INJ43" s="233"/>
      <c r="INK43" s="233"/>
      <c r="INL43" s="233"/>
      <c r="INM43" s="233"/>
      <c r="INN43" s="233"/>
      <c r="INO43" s="233"/>
      <c r="INP43" s="233"/>
      <c r="INQ43" s="233"/>
      <c r="INR43" s="233"/>
      <c r="INS43" s="233"/>
      <c r="INT43" s="233"/>
      <c r="INU43" s="233"/>
      <c r="INV43" s="233"/>
      <c r="INW43" s="233"/>
      <c r="INX43" s="233"/>
      <c r="INY43" s="233"/>
      <c r="INZ43" s="233"/>
      <c r="IOA43" s="233"/>
      <c r="IOB43" s="233"/>
      <c r="IOC43" s="233"/>
      <c r="IOD43" s="233"/>
      <c r="IOE43" s="233"/>
      <c r="IOF43" s="233"/>
      <c r="IOG43" s="233"/>
      <c r="IOH43" s="233"/>
      <c r="IOI43" s="233"/>
      <c r="IOJ43" s="233"/>
      <c r="IOK43" s="233"/>
      <c r="IOL43" s="233"/>
      <c r="IOM43" s="233"/>
      <c r="ION43" s="233"/>
      <c r="IOO43" s="233"/>
      <c r="IOP43" s="233"/>
      <c r="IOQ43" s="233"/>
      <c r="IOR43" s="233"/>
      <c r="IOS43" s="233"/>
      <c r="IOT43" s="233"/>
      <c r="IOU43" s="233"/>
      <c r="IOV43" s="233"/>
      <c r="IOW43" s="233"/>
      <c r="IOX43" s="233"/>
      <c r="IOY43" s="233"/>
      <c r="IOZ43" s="233"/>
      <c r="IPA43" s="233"/>
      <c r="IPB43" s="233"/>
      <c r="IPC43" s="233"/>
      <c r="IPD43" s="233"/>
      <c r="IPE43" s="233"/>
      <c r="IPF43" s="233"/>
      <c r="IPG43" s="233"/>
      <c r="IPH43" s="233"/>
      <c r="IPI43" s="233"/>
      <c r="IPJ43" s="233"/>
      <c r="IPK43" s="233"/>
      <c r="IPL43" s="233"/>
      <c r="IPM43" s="233"/>
      <c r="IPN43" s="233"/>
      <c r="IPO43" s="233"/>
      <c r="IPP43" s="233"/>
      <c r="IPQ43" s="233"/>
      <c r="IPR43" s="233"/>
      <c r="IPS43" s="233"/>
      <c r="IPT43" s="233"/>
      <c r="IPU43" s="233"/>
      <c r="IPV43" s="233"/>
      <c r="IPW43" s="233"/>
      <c r="IPX43" s="233"/>
      <c r="IPY43" s="233"/>
      <c r="IPZ43" s="233"/>
      <c r="IQA43" s="233"/>
      <c r="IQB43" s="233"/>
      <c r="IQC43" s="233"/>
      <c r="IQD43" s="233"/>
      <c r="IQE43" s="233"/>
      <c r="IQF43" s="233"/>
      <c r="IQG43" s="233"/>
      <c r="IQH43" s="233"/>
      <c r="IQI43" s="233"/>
      <c r="IQJ43" s="233"/>
      <c r="IQK43" s="233"/>
      <c r="IQL43" s="233"/>
      <c r="IQM43" s="233"/>
      <c r="IQN43" s="233"/>
      <c r="IQO43" s="233"/>
      <c r="IQP43" s="233"/>
      <c r="IQQ43" s="233"/>
      <c r="IQR43" s="233"/>
      <c r="IQS43" s="233"/>
      <c r="IQT43" s="233"/>
      <c r="IQU43" s="233"/>
      <c r="IQV43" s="233"/>
      <c r="IQW43" s="233"/>
      <c r="IQX43" s="233"/>
      <c r="IQY43" s="233"/>
      <c r="IQZ43" s="233"/>
      <c r="IRA43" s="233"/>
      <c r="IRB43" s="233"/>
      <c r="IRC43" s="233"/>
      <c r="IRD43" s="233"/>
      <c r="IRE43" s="233"/>
      <c r="IRF43" s="233"/>
      <c r="IRG43" s="233"/>
      <c r="IRH43" s="233"/>
      <c r="IRI43" s="233"/>
      <c r="IRJ43" s="233"/>
      <c r="IRK43" s="233"/>
      <c r="IRL43" s="233"/>
      <c r="IRM43" s="233"/>
      <c r="IRN43" s="233"/>
      <c r="IRO43" s="233"/>
      <c r="IRP43" s="233"/>
      <c r="IRQ43" s="233"/>
      <c r="IRR43" s="233"/>
      <c r="IRS43" s="233"/>
      <c r="IRT43" s="233"/>
      <c r="IRU43" s="233"/>
      <c r="IRV43" s="233"/>
      <c r="IRW43" s="233"/>
      <c r="IRX43" s="233"/>
      <c r="IRY43" s="233"/>
      <c r="IRZ43" s="233"/>
      <c r="ISA43" s="233"/>
      <c r="ISB43" s="233"/>
      <c r="ISC43" s="233"/>
      <c r="ISD43" s="233"/>
      <c r="ISE43" s="233"/>
      <c r="ISF43" s="233"/>
      <c r="ISG43" s="233"/>
      <c r="ISH43" s="233"/>
      <c r="ISI43" s="233"/>
      <c r="ISJ43" s="233"/>
      <c r="ISK43" s="233"/>
      <c r="ISL43" s="233"/>
      <c r="ISM43" s="233"/>
      <c r="ISN43" s="233"/>
      <c r="ISO43" s="233"/>
      <c r="ISP43" s="233"/>
      <c r="ISQ43" s="233"/>
      <c r="ISR43" s="233"/>
      <c r="ISS43" s="233"/>
      <c r="IST43" s="233"/>
      <c r="ISU43" s="233"/>
      <c r="ISV43" s="233"/>
      <c r="ISW43" s="233"/>
      <c r="ISX43" s="233"/>
      <c r="ISY43" s="233"/>
      <c r="ISZ43" s="233"/>
      <c r="ITA43" s="233"/>
      <c r="ITB43" s="233"/>
      <c r="ITC43" s="233"/>
      <c r="ITD43" s="233"/>
      <c r="ITE43" s="233"/>
      <c r="ITF43" s="233"/>
      <c r="ITG43" s="233"/>
      <c r="ITH43" s="233"/>
      <c r="ITI43" s="233"/>
      <c r="ITJ43" s="233"/>
      <c r="ITK43" s="233"/>
      <c r="ITL43" s="233"/>
      <c r="ITM43" s="233"/>
      <c r="ITN43" s="233"/>
      <c r="ITO43" s="233"/>
      <c r="ITP43" s="233"/>
      <c r="ITQ43" s="233"/>
      <c r="ITR43" s="233"/>
      <c r="ITS43" s="233"/>
      <c r="ITT43" s="233"/>
      <c r="ITU43" s="233"/>
      <c r="ITV43" s="233"/>
      <c r="ITW43" s="233"/>
      <c r="ITX43" s="233"/>
      <c r="ITY43" s="233"/>
      <c r="ITZ43" s="233"/>
      <c r="IUA43" s="233"/>
      <c r="IUB43" s="233"/>
      <c r="IUC43" s="233"/>
      <c r="IUD43" s="233"/>
      <c r="IUE43" s="233"/>
      <c r="IUF43" s="233"/>
      <c r="IUG43" s="233"/>
      <c r="IUH43" s="233"/>
      <c r="IUI43" s="233"/>
      <c r="IUJ43" s="233"/>
      <c r="IUK43" s="233"/>
      <c r="IUL43" s="233"/>
      <c r="IUM43" s="233"/>
      <c r="IUN43" s="233"/>
      <c r="IUO43" s="233"/>
      <c r="IUP43" s="233"/>
      <c r="IUQ43" s="233"/>
      <c r="IUR43" s="233"/>
      <c r="IUS43" s="233"/>
      <c r="IUT43" s="233"/>
      <c r="IUU43" s="233"/>
      <c r="IUV43" s="233"/>
      <c r="IUW43" s="233"/>
      <c r="IUX43" s="233"/>
      <c r="IUY43" s="233"/>
      <c r="IUZ43" s="233"/>
      <c r="IVA43" s="233"/>
      <c r="IVB43" s="233"/>
      <c r="IVC43" s="233"/>
      <c r="IVD43" s="233"/>
      <c r="IVE43" s="233"/>
      <c r="IVF43" s="233"/>
      <c r="IVG43" s="233"/>
      <c r="IVH43" s="233"/>
      <c r="IVI43" s="233"/>
      <c r="IVJ43" s="233"/>
      <c r="IVK43" s="233"/>
      <c r="IVL43" s="233"/>
      <c r="IVM43" s="233"/>
      <c r="IVN43" s="233"/>
      <c r="IVO43" s="233"/>
      <c r="IVP43" s="233"/>
      <c r="IVQ43" s="233"/>
      <c r="IVR43" s="233"/>
      <c r="IVS43" s="233"/>
      <c r="IVT43" s="233"/>
      <c r="IVU43" s="233"/>
      <c r="IVV43" s="233"/>
      <c r="IVW43" s="233"/>
      <c r="IVX43" s="233"/>
      <c r="IVY43" s="233"/>
      <c r="IVZ43" s="233"/>
      <c r="IWA43" s="233"/>
      <c r="IWB43" s="233"/>
      <c r="IWC43" s="233"/>
      <c r="IWD43" s="233"/>
      <c r="IWE43" s="233"/>
      <c r="IWF43" s="233"/>
      <c r="IWG43" s="233"/>
      <c r="IWH43" s="233"/>
      <c r="IWI43" s="233"/>
      <c r="IWJ43" s="233"/>
      <c r="IWK43" s="233"/>
      <c r="IWL43" s="233"/>
      <c r="IWM43" s="233"/>
      <c r="IWN43" s="233"/>
      <c r="IWO43" s="233"/>
      <c r="IWP43" s="233"/>
      <c r="IWQ43" s="233"/>
      <c r="IWR43" s="233"/>
      <c r="IWS43" s="233"/>
      <c r="IWT43" s="233"/>
      <c r="IWU43" s="233"/>
      <c r="IWV43" s="233"/>
      <c r="IWW43" s="233"/>
      <c r="IWX43" s="233"/>
      <c r="IWY43" s="233"/>
      <c r="IWZ43" s="233"/>
      <c r="IXA43" s="233"/>
      <c r="IXB43" s="233"/>
      <c r="IXC43" s="233"/>
      <c r="IXD43" s="233"/>
      <c r="IXE43" s="233"/>
      <c r="IXF43" s="233"/>
      <c r="IXG43" s="233"/>
      <c r="IXH43" s="233"/>
      <c r="IXI43" s="233"/>
      <c r="IXJ43" s="233"/>
      <c r="IXK43" s="233"/>
      <c r="IXL43" s="233"/>
      <c r="IXM43" s="233"/>
      <c r="IXN43" s="233"/>
      <c r="IXO43" s="233"/>
      <c r="IXP43" s="233"/>
      <c r="IXQ43" s="233"/>
      <c r="IXR43" s="233"/>
      <c r="IXS43" s="233"/>
      <c r="IXT43" s="233"/>
      <c r="IXU43" s="233"/>
      <c r="IXV43" s="233"/>
      <c r="IXW43" s="233"/>
      <c r="IXX43" s="233"/>
      <c r="IXY43" s="233"/>
      <c r="IXZ43" s="233"/>
      <c r="IYA43" s="233"/>
      <c r="IYB43" s="233"/>
      <c r="IYC43" s="233"/>
      <c r="IYD43" s="233"/>
      <c r="IYE43" s="233"/>
      <c r="IYF43" s="233"/>
      <c r="IYG43" s="233"/>
      <c r="IYH43" s="233"/>
      <c r="IYI43" s="233"/>
      <c r="IYJ43" s="233"/>
      <c r="IYK43" s="233"/>
      <c r="IYL43" s="233"/>
      <c r="IYM43" s="233"/>
      <c r="IYN43" s="233"/>
      <c r="IYO43" s="233"/>
      <c r="IYP43" s="233"/>
      <c r="IYQ43" s="233"/>
      <c r="IYR43" s="233"/>
      <c r="IYS43" s="233"/>
      <c r="IYT43" s="233"/>
      <c r="IYU43" s="233"/>
      <c r="IYV43" s="233"/>
      <c r="IYW43" s="233"/>
      <c r="IYX43" s="233"/>
      <c r="IYY43" s="233"/>
      <c r="IYZ43" s="233"/>
      <c r="IZA43" s="233"/>
      <c r="IZB43" s="233"/>
      <c r="IZC43" s="233"/>
      <c r="IZD43" s="233"/>
      <c r="IZE43" s="233"/>
      <c r="IZF43" s="233"/>
      <c r="IZG43" s="233"/>
      <c r="IZH43" s="233"/>
      <c r="IZI43" s="233"/>
      <c r="IZJ43" s="233"/>
      <c r="IZK43" s="233"/>
      <c r="IZL43" s="233"/>
      <c r="IZM43" s="233"/>
      <c r="IZN43" s="233"/>
      <c r="IZO43" s="233"/>
      <c r="IZP43" s="233"/>
      <c r="IZQ43" s="233"/>
      <c r="IZR43" s="233"/>
      <c r="IZS43" s="233"/>
      <c r="IZT43" s="233"/>
      <c r="IZU43" s="233"/>
      <c r="IZV43" s="233"/>
      <c r="IZW43" s="233"/>
      <c r="IZX43" s="233"/>
      <c r="IZY43" s="233"/>
      <c r="IZZ43" s="233"/>
      <c r="JAA43" s="233"/>
      <c r="JAB43" s="233"/>
      <c r="JAC43" s="233"/>
      <c r="JAD43" s="233"/>
      <c r="JAE43" s="233"/>
      <c r="JAF43" s="233"/>
      <c r="JAG43" s="233"/>
      <c r="JAH43" s="233"/>
      <c r="JAI43" s="233"/>
      <c r="JAJ43" s="233"/>
      <c r="JAK43" s="233"/>
      <c r="JAL43" s="233"/>
      <c r="JAM43" s="233"/>
      <c r="JAN43" s="233"/>
      <c r="JAO43" s="233"/>
      <c r="JAP43" s="233"/>
      <c r="JAQ43" s="233"/>
      <c r="JAR43" s="233"/>
      <c r="JAS43" s="233"/>
      <c r="JAT43" s="233"/>
      <c r="JAU43" s="233"/>
      <c r="JAV43" s="233"/>
      <c r="JAW43" s="233"/>
      <c r="JAX43" s="233"/>
      <c r="JAY43" s="233"/>
      <c r="JAZ43" s="233"/>
      <c r="JBA43" s="233"/>
      <c r="JBB43" s="233"/>
      <c r="JBC43" s="233"/>
      <c r="JBD43" s="233"/>
      <c r="JBE43" s="233"/>
      <c r="JBF43" s="233"/>
      <c r="JBG43" s="233"/>
      <c r="JBH43" s="233"/>
      <c r="JBI43" s="233"/>
      <c r="JBJ43" s="233"/>
      <c r="JBK43" s="233"/>
      <c r="JBL43" s="233"/>
      <c r="JBM43" s="233"/>
      <c r="JBN43" s="233"/>
      <c r="JBO43" s="233"/>
      <c r="JBP43" s="233"/>
      <c r="JBQ43" s="233"/>
      <c r="JBR43" s="233"/>
      <c r="JBS43" s="233"/>
      <c r="JBT43" s="233"/>
      <c r="JBU43" s="233"/>
      <c r="JBV43" s="233"/>
      <c r="JBW43" s="233"/>
      <c r="JBX43" s="233"/>
      <c r="JBY43" s="233"/>
      <c r="JBZ43" s="233"/>
      <c r="JCA43" s="233"/>
      <c r="JCB43" s="233"/>
      <c r="JCC43" s="233"/>
      <c r="JCD43" s="233"/>
      <c r="JCE43" s="233"/>
      <c r="JCF43" s="233"/>
      <c r="JCG43" s="233"/>
      <c r="JCH43" s="233"/>
      <c r="JCI43" s="233"/>
      <c r="JCJ43" s="233"/>
      <c r="JCK43" s="233"/>
      <c r="JCL43" s="233"/>
      <c r="JCM43" s="233"/>
      <c r="JCN43" s="233"/>
      <c r="JCO43" s="233"/>
      <c r="JCP43" s="233"/>
      <c r="JCQ43" s="233"/>
      <c r="JCR43" s="233"/>
      <c r="JCS43" s="233"/>
      <c r="JCT43" s="233"/>
      <c r="JCU43" s="233"/>
      <c r="JCV43" s="233"/>
      <c r="JCW43" s="233"/>
      <c r="JCX43" s="233"/>
      <c r="JCY43" s="233"/>
      <c r="JCZ43" s="233"/>
      <c r="JDA43" s="233"/>
      <c r="JDB43" s="233"/>
      <c r="JDC43" s="233"/>
      <c r="JDD43" s="233"/>
      <c r="JDE43" s="233"/>
      <c r="JDF43" s="233"/>
      <c r="JDG43" s="233"/>
      <c r="JDH43" s="233"/>
      <c r="JDI43" s="233"/>
      <c r="JDJ43" s="233"/>
      <c r="JDK43" s="233"/>
      <c r="JDL43" s="233"/>
      <c r="JDM43" s="233"/>
      <c r="JDN43" s="233"/>
      <c r="JDO43" s="233"/>
      <c r="JDP43" s="233"/>
      <c r="JDQ43" s="233"/>
      <c r="JDR43" s="233"/>
      <c r="JDS43" s="233"/>
      <c r="JDT43" s="233"/>
      <c r="JDU43" s="233"/>
      <c r="JDV43" s="233"/>
      <c r="JDW43" s="233"/>
      <c r="JDX43" s="233"/>
      <c r="JDY43" s="233"/>
      <c r="JDZ43" s="233"/>
      <c r="JEA43" s="233"/>
      <c r="JEB43" s="233"/>
      <c r="JEC43" s="233"/>
      <c r="JED43" s="233"/>
      <c r="JEE43" s="233"/>
      <c r="JEF43" s="233"/>
      <c r="JEG43" s="233"/>
      <c r="JEH43" s="233"/>
      <c r="JEI43" s="233"/>
      <c r="JEJ43" s="233"/>
      <c r="JEK43" s="233"/>
      <c r="JEL43" s="233"/>
      <c r="JEM43" s="233"/>
      <c r="JEN43" s="233"/>
      <c r="JEO43" s="233"/>
      <c r="JEP43" s="233"/>
      <c r="JEQ43" s="233"/>
      <c r="JER43" s="233"/>
      <c r="JES43" s="233"/>
      <c r="JET43" s="233"/>
      <c r="JEU43" s="233"/>
      <c r="JEV43" s="233"/>
      <c r="JEW43" s="233"/>
      <c r="JEX43" s="233"/>
      <c r="JEY43" s="233"/>
      <c r="JEZ43" s="233"/>
      <c r="JFA43" s="233"/>
      <c r="JFB43" s="233"/>
      <c r="JFC43" s="233"/>
      <c r="JFD43" s="233"/>
      <c r="JFE43" s="233"/>
      <c r="JFF43" s="233"/>
      <c r="JFG43" s="233"/>
      <c r="JFH43" s="233"/>
      <c r="JFI43" s="233"/>
      <c r="JFJ43" s="233"/>
      <c r="JFK43" s="233"/>
      <c r="JFL43" s="233"/>
      <c r="JFM43" s="233"/>
      <c r="JFN43" s="233"/>
      <c r="JFO43" s="233"/>
      <c r="JFP43" s="233"/>
      <c r="JFQ43" s="233"/>
      <c r="JFR43" s="233"/>
      <c r="JFS43" s="233"/>
      <c r="JFT43" s="233"/>
      <c r="JFU43" s="233"/>
      <c r="JFV43" s="233"/>
      <c r="JFW43" s="233"/>
      <c r="JFX43" s="233"/>
      <c r="JFY43" s="233"/>
      <c r="JFZ43" s="233"/>
      <c r="JGA43" s="233"/>
      <c r="JGB43" s="233"/>
      <c r="JGC43" s="233"/>
      <c r="JGD43" s="233"/>
      <c r="JGE43" s="233"/>
      <c r="JGF43" s="233"/>
      <c r="JGG43" s="233"/>
      <c r="JGH43" s="233"/>
      <c r="JGI43" s="233"/>
      <c r="JGJ43" s="233"/>
      <c r="JGK43" s="233"/>
      <c r="JGL43" s="233"/>
      <c r="JGM43" s="233"/>
      <c r="JGN43" s="233"/>
      <c r="JGO43" s="233"/>
      <c r="JGP43" s="233"/>
      <c r="JGQ43" s="233"/>
      <c r="JGR43" s="233"/>
      <c r="JGS43" s="233"/>
      <c r="JGT43" s="233"/>
      <c r="JGU43" s="233"/>
      <c r="JGV43" s="233"/>
      <c r="JGW43" s="233"/>
      <c r="JGX43" s="233"/>
      <c r="JGY43" s="233"/>
      <c r="JGZ43" s="233"/>
      <c r="JHA43" s="233"/>
      <c r="JHB43" s="233"/>
      <c r="JHC43" s="233"/>
      <c r="JHD43" s="233"/>
      <c r="JHE43" s="233"/>
      <c r="JHF43" s="233"/>
      <c r="JHG43" s="233"/>
      <c r="JHH43" s="233"/>
      <c r="JHI43" s="233"/>
      <c r="JHJ43" s="233"/>
      <c r="JHK43" s="233"/>
      <c r="JHL43" s="233"/>
      <c r="JHM43" s="233"/>
      <c r="JHN43" s="233"/>
      <c r="JHO43" s="233"/>
      <c r="JHP43" s="233"/>
      <c r="JHQ43" s="233"/>
      <c r="JHR43" s="233"/>
      <c r="JHS43" s="233"/>
      <c r="JHT43" s="233"/>
      <c r="JHU43" s="233"/>
      <c r="JHV43" s="233"/>
      <c r="JHW43" s="233"/>
      <c r="JHX43" s="233"/>
      <c r="JHY43" s="233"/>
      <c r="JHZ43" s="233"/>
      <c r="JIA43" s="233"/>
      <c r="JIB43" s="233"/>
      <c r="JIC43" s="233"/>
      <c r="JID43" s="233"/>
      <c r="JIE43" s="233"/>
      <c r="JIF43" s="233"/>
      <c r="JIG43" s="233"/>
      <c r="JIH43" s="233"/>
      <c r="JII43" s="233"/>
      <c r="JIJ43" s="233"/>
      <c r="JIK43" s="233"/>
      <c r="JIL43" s="233"/>
      <c r="JIM43" s="233"/>
      <c r="JIN43" s="233"/>
      <c r="JIO43" s="233"/>
      <c r="JIP43" s="233"/>
      <c r="JIQ43" s="233"/>
      <c r="JIR43" s="233"/>
      <c r="JIS43" s="233"/>
      <c r="JIT43" s="233"/>
      <c r="JIU43" s="233"/>
      <c r="JIV43" s="233"/>
      <c r="JIW43" s="233"/>
      <c r="JIX43" s="233"/>
      <c r="JIY43" s="233"/>
      <c r="JIZ43" s="233"/>
      <c r="JJA43" s="233"/>
      <c r="JJB43" s="233"/>
      <c r="JJC43" s="233"/>
      <c r="JJD43" s="233"/>
      <c r="JJE43" s="233"/>
      <c r="JJF43" s="233"/>
      <c r="JJG43" s="233"/>
      <c r="JJH43" s="233"/>
      <c r="JJI43" s="233"/>
      <c r="JJJ43" s="233"/>
      <c r="JJK43" s="233"/>
      <c r="JJL43" s="233"/>
      <c r="JJM43" s="233"/>
      <c r="JJN43" s="233"/>
      <c r="JJO43" s="233"/>
      <c r="JJP43" s="233"/>
      <c r="JJQ43" s="233"/>
      <c r="JJR43" s="233"/>
      <c r="JJS43" s="233"/>
      <c r="JJT43" s="233"/>
      <c r="JJU43" s="233"/>
      <c r="JJV43" s="233"/>
      <c r="JJW43" s="233"/>
      <c r="JJX43" s="233"/>
      <c r="JJY43" s="233"/>
      <c r="JJZ43" s="233"/>
      <c r="JKA43" s="233"/>
      <c r="JKB43" s="233"/>
      <c r="JKC43" s="233"/>
      <c r="JKD43" s="233"/>
      <c r="JKE43" s="233"/>
      <c r="JKF43" s="233"/>
      <c r="JKG43" s="233"/>
      <c r="JKH43" s="233"/>
      <c r="JKI43" s="233"/>
      <c r="JKJ43" s="233"/>
      <c r="JKK43" s="233"/>
      <c r="JKL43" s="233"/>
      <c r="JKM43" s="233"/>
      <c r="JKN43" s="233"/>
      <c r="JKO43" s="233"/>
      <c r="JKP43" s="233"/>
      <c r="JKQ43" s="233"/>
      <c r="JKR43" s="233"/>
      <c r="JKS43" s="233"/>
      <c r="JKT43" s="233"/>
      <c r="JKU43" s="233"/>
      <c r="JKV43" s="233"/>
      <c r="JKW43" s="233"/>
      <c r="JKX43" s="233"/>
      <c r="JKY43" s="233"/>
      <c r="JKZ43" s="233"/>
      <c r="JLA43" s="233"/>
      <c r="JLB43" s="233"/>
      <c r="JLC43" s="233"/>
      <c r="JLD43" s="233"/>
      <c r="JLE43" s="233"/>
      <c r="JLF43" s="233"/>
      <c r="JLG43" s="233"/>
      <c r="JLH43" s="233"/>
      <c r="JLI43" s="233"/>
      <c r="JLJ43" s="233"/>
      <c r="JLK43" s="233"/>
      <c r="JLL43" s="233"/>
      <c r="JLM43" s="233"/>
      <c r="JLN43" s="233"/>
      <c r="JLO43" s="233"/>
      <c r="JLP43" s="233"/>
      <c r="JLQ43" s="233"/>
      <c r="JLR43" s="233"/>
      <c r="JLS43" s="233"/>
      <c r="JLT43" s="233"/>
      <c r="JLU43" s="233"/>
      <c r="JLV43" s="233"/>
      <c r="JLW43" s="233"/>
      <c r="JLX43" s="233"/>
      <c r="JLY43" s="233"/>
      <c r="JLZ43" s="233"/>
      <c r="JMA43" s="233"/>
      <c r="JMB43" s="233"/>
      <c r="JMC43" s="233"/>
      <c r="JMD43" s="233"/>
      <c r="JME43" s="233"/>
      <c r="JMF43" s="233"/>
      <c r="JMG43" s="233"/>
      <c r="JMH43" s="233"/>
      <c r="JMI43" s="233"/>
      <c r="JMJ43" s="233"/>
      <c r="JMK43" s="233"/>
      <c r="JML43" s="233"/>
      <c r="JMM43" s="233"/>
      <c r="JMN43" s="233"/>
      <c r="JMO43" s="233"/>
      <c r="JMP43" s="233"/>
      <c r="JMQ43" s="233"/>
      <c r="JMR43" s="233"/>
      <c r="JMS43" s="233"/>
      <c r="JMT43" s="233"/>
      <c r="JMU43" s="233"/>
      <c r="JMV43" s="233"/>
      <c r="JMW43" s="233"/>
      <c r="JMX43" s="233"/>
      <c r="JMY43" s="233"/>
      <c r="JMZ43" s="233"/>
      <c r="JNA43" s="233"/>
      <c r="JNB43" s="233"/>
      <c r="JNC43" s="233"/>
      <c r="JND43" s="233"/>
      <c r="JNE43" s="233"/>
      <c r="JNF43" s="233"/>
      <c r="JNG43" s="233"/>
      <c r="JNH43" s="233"/>
      <c r="JNI43" s="233"/>
      <c r="JNJ43" s="233"/>
      <c r="JNK43" s="233"/>
      <c r="JNL43" s="233"/>
      <c r="JNM43" s="233"/>
      <c r="JNN43" s="233"/>
      <c r="JNO43" s="233"/>
      <c r="JNP43" s="233"/>
      <c r="JNQ43" s="233"/>
      <c r="JNR43" s="233"/>
      <c r="JNS43" s="233"/>
      <c r="JNT43" s="233"/>
      <c r="JNU43" s="233"/>
      <c r="JNV43" s="233"/>
      <c r="JNW43" s="233"/>
      <c r="JNX43" s="233"/>
      <c r="JNY43" s="233"/>
      <c r="JNZ43" s="233"/>
      <c r="JOA43" s="233"/>
      <c r="JOB43" s="233"/>
      <c r="JOC43" s="233"/>
      <c r="JOD43" s="233"/>
      <c r="JOE43" s="233"/>
      <c r="JOF43" s="233"/>
      <c r="JOG43" s="233"/>
      <c r="JOH43" s="233"/>
      <c r="JOI43" s="233"/>
      <c r="JOJ43" s="233"/>
      <c r="JOK43" s="233"/>
      <c r="JOL43" s="233"/>
      <c r="JOM43" s="233"/>
      <c r="JON43" s="233"/>
      <c r="JOO43" s="233"/>
      <c r="JOP43" s="233"/>
      <c r="JOQ43" s="233"/>
      <c r="JOR43" s="233"/>
      <c r="JOS43" s="233"/>
      <c r="JOT43" s="233"/>
      <c r="JOU43" s="233"/>
      <c r="JOV43" s="233"/>
      <c r="JOW43" s="233"/>
      <c r="JOX43" s="233"/>
      <c r="JOY43" s="233"/>
      <c r="JOZ43" s="233"/>
      <c r="JPA43" s="233"/>
      <c r="JPB43" s="233"/>
      <c r="JPC43" s="233"/>
      <c r="JPD43" s="233"/>
      <c r="JPE43" s="233"/>
      <c r="JPF43" s="233"/>
      <c r="JPG43" s="233"/>
      <c r="JPH43" s="233"/>
      <c r="JPI43" s="233"/>
      <c r="JPJ43" s="233"/>
      <c r="JPK43" s="233"/>
      <c r="JPL43" s="233"/>
      <c r="JPM43" s="233"/>
      <c r="JPN43" s="233"/>
      <c r="JPO43" s="233"/>
      <c r="JPP43" s="233"/>
      <c r="JPQ43" s="233"/>
      <c r="JPR43" s="233"/>
      <c r="JPS43" s="233"/>
      <c r="JPT43" s="233"/>
      <c r="JPU43" s="233"/>
      <c r="JPV43" s="233"/>
      <c r="JPW43" s="233"/>
      <c r="JPX43" s="233"/>
      <c r="JPY43" s="233"/>
      <c r="JPZ43" s="233"/>
      <c r="JQA43" s="233"/>
      <c r="JQB43" s="233"/>
      <c r="JQC43" s="233"/>
      <c r="JQD43" s="233"/>
      <c r="JQE43" s="233"/>
      <c r="JQF43" s="233"/>
      <c r="JQG43" s="233"/>
      <c r="JQH43" s="233"/>
      <c r="JQI43" s="233"/>
      <c r="JQJ43" s="233"/>
      <c r="JQK43" s="233"/>
      <c r="JQL43" s="233"/>
      <c r="JQM43" s="233"/>
      <c r="JQN43" s="233"/>
      <c r="JQO43" s="233"/>
      <c r="JQP43" s="233"/>
      <c r="JQQ43" s="233"/>
      <c r="JQR43" s="233"/>
      <c r="JQS43" s="233"/>
      <c r="JQT43" s="233"/>
      <c r="JQU43" s="233"/>
      <c r="JQV43" s="233"/>
      <c r="JQW43" s="233"/>
      <c r="JQX43" s="233"/>
      <c r="JQY43" s="233"/>
      <c r="JQZ43" s="233"/>
      <c r="JRA43" s="233"/>
      <c r="JRB43" s="233"/>
      <c r="JRC43" s="233"/>
      <c r="JRD43" s="233"/>
      <c r="JRE43" s="233"/>
      <c r="JRF43" s="233"/>
      <c r="JRG43" s="233"/>
      <c r="JRH43" s="233"/>
      <c r="JRI43" s="233"/>
      <c r="JRJ43" s="233"/>
      <c r="JRK43" s="233"/>
      <c r="JRL43" s="233"/>
      <c r="JRM43" s="233"/>
      <c r="JRN43" s="233"/>
      <c r="JRO43" s="233"/>
      <c r="JRP43" s="233"/>
      <c r="JRQ43" s="233"/>
      <c r="JRR43" s="233"/>
      <c r="JRS43" s="233"/>
      <c r="JRT43" s="233"/>
      <c r="JRU43" s="233"/>
      <c r="JRV43" s="233"/>
      <c r="JRW43" s="233"/>
      <c r="JRX43" s="233"/>
      <c r="JRY43" s="233"/>
      <c r="JRZ43" s="233"/>
      <c r="JSA43" s="233"/>
      <c r="JSB43" s="233"/>
      <c r="JSC43" s="233"/>
      <c r="JSD43" s="233"/>
      <c r="JSE43" s="233"/>
      <c r="JSF43" s="233"/>
      <c r="JSG43" s="233"/>
      <c r="JSH43" s="233"/>
      <c r="JSI43" s="233"/>
      <c r="JSJ43" s="233"/>
      <c r="JSK43" s="233"/>
      <c r="JSL43" s="233"/>
      <c r="JSM43" s="233"/>
      <c r="JSN43" s="233"/>
      <c r="JSO43" s="233"/>
      <c r="JSP43" s="233"/>
      <c r="JSQ43" s="233"/>
      <c r="JSR43" s="233"/>
      <c r="JSS43" s="233"/>
      <c r="JST43" s="233"/>
      <c r="JSU43" s="233"/>
      <c r="JSV43" s="233"/>
      <c r="JSW43" s="233"/>
      <c r="JSX43" s="233"/>
      <c r="JSY43" s="233"/>
      <c r="JSZ43" s="233"/>
      <c r="JTA43" s="233"/>
      <c r="JTB43" s="233"/>
      <c r="JTC43" s="233"/>
      <c r="JTD43" s="233"/>
      <c r="JTE43" s="233"/>
      <c r="JTF43" s="233"/>
      <c r="JTG43" s="233"/>
      <c r="JTH43" s="233"/>
      <c r="JTI43" s="233"/>
      <c r="JTJ43" s="233"/>
      <c r="JTK43" s="233"/>
      <c r="JTL43" s="233"/>
      <c r="JTM43" s="233"/>
      <c r="JTN43" s="233"/>
      <c r="JTO43" s="233"/>
      <c r="JTP43" s="233"/>
      <c r="JTQ43" s="233"/>
      <c r="JTR43" s="233"/>
      <c r="JTS43" s="233"/>
      <c r="JTT43" s="233"/>
      <c r="JTU43" s="233"/>
      <c r="JTV43" s="233"/>
      <c r="JTW43" s="233"/>
      <c r="JTX43" s="233"/>
      <c r="JTY43" s="233"/>
      <c r="JTZ43" s="233"/>
      <c r="JUA43" s="233"/>
      <c r="JUB43" s="233"/>
      <c r="JUC43" s="233"/>
      <c r="JUD43" s="233"/>
      <c r="JUE43" s="233"/>
      <c r="JUF43" s="233"/>
      <c r="JUG43" s="233"/>
      <c r="JUH43" s="233"/>
      <c r="JUI43" s="233"/>
      <c r="JUJ43" s="233"/>
      <c r="JUK43" s="233"/>
      <c r="JUL43" s="233"/>
      <c r="JUM43" s="233"/>
      <c r="JUN43" s="233"/>
      <c r="JUO43" s="233"/>
      <c r="JUP43" s="233"/>
      <c r="JUQ43" s="233"/>
      <c r="JUR43" s="233"/>
      <c r="JUS43" s="233"/>
      <c r="JUT43" s="233"/>
      <c r="JUU43" s="233"/>
      <c r="JUV43" s="233"/>
      <c r="JUW43" s="233"/>
      <c r="JUX43" s="233"/>
      <c r="JUY43" s="233"/>
      <c r="JUZ43" s="233"/>
      <c r="JVA43" s="233"/>
      <c r="JVB43" s="233"/>
      <c r="JVC43" s="233"/>
      <c r="JVD43" s="233"/>
      <c r="JVE43" s="233"/>
      <c r="JVF43" s="233"/>
      <c r="JVG43" s="233"/>
      <c r="JVH43" s="233"/>
      <c r="JVI43" s="233"/>
      <c r="JVJ43" s="233"/>
      <c r="JVK43" s="233"/>
      <c r="JVL43" s="233"/>
      <c r="JVM43" s="233"/>
      <c r="JVN43" s="233"/>
      <c r="JVO43" s="233"/>
      <c r="JVP43" s="233"/>
      <c r="JVQ43" s="233"/>
      <c r="JVR43" s="233"/>
      <c r="JVS43" s="233"/>
      <c r="JVT43" s="233"/>
      <c r="JVU43" s="233"/>
      <c r="JVV43" s="233"/>
      <c r="JVW43" s="233"/>
      <c r="JVX43" s="233"/>
      <c r="JVY43" s="233"/>
      <c r="JVZ43" s="233"/>
      <c r="JWA43" s="233"/>
      <c r="JWB43" s="233"/>
      <c r="JWC43" s="233"/>
      <c r="JWD43" s="233"/>
      <c r="JWE43" s="233"/>
      <c r="JWF43" s="233"/>
      <c r="JWG43" s="233"/>
      <c r="JWH43" s="233"/>
      <c r="JWI43" s="233"/>
      <c r="JWJ43" s="233"/>
      <c r="JWK43" s="233"/>
      <c r="JWL43" s="233"/>
      <c r="JWM43" s="233"/>
      <c r="JWN43" s="233"/>
      <c r="JWO43" s="233"/>
      <c r="JWP43" s="233"/>
      <c r="JWQ43" s="233"/>
      <c r="JWR43" s="233"/>
      <c r="JWS43" s="233"/>
      <c r="JWT43" s="233"/>
      <c r="JWU43" s="233"/>
      <c r="JWV43" s="233"/>
      <c r="JWW43" s="233"/>
      <c r="JWX43" s="233"/>
      <c r="JWY43" s="233"/>
      <c r="JWZ43" s="233"/>
      <c r="JXA43" s="233"/>
      <c r="JXB43" s="233"/>
      <c r="JXC43" s="233"/>
      <c r="JXD43" s="233"/>
      <c r="JXE43" s="233"/>
      <c r="JXF43" s="233"/>
      <c r="JXG43" s="233"/>
      <c r="JXH43" s="233"/>
      <c r="JXI43" s="233"/>
      <c r="JXJ43" s="233"/>
      <c r="JXK43" s="233"/>
      <c r="JXL43" s="233"/>
      <c r="JXM43" s="233"/>
      <c r="JXN43" s="233"/>
      <c r="JXO43" s="233"/>
      <c r="JXP43" s="233"/>
      <c r="JXQ43" s="233"/>
      <c r="JXR43" s="233"/>
      <c r="JXS43" s="233"/>
      <c r="JXT43" s="233"/>
      <c r="JXU43" s="233"/>
      <c r="JXV43" s="233"/>
      <c r="JXW43" s="233"/>
      <c r="JXX43" s="233"/>
      <c r="JXY43" s="233"/>
      <c r="JXZ43" s="233"/>
      <c r="JYA43" s="233"/>
      <c r="JYB43" s="233"/>
      <c r="JYC43" s="233"/>
      <c r="JYD43" s="233"/>
      <c r="JYE43" s="233"/>
      <c r="JYF43" s="233"/>
      <c r="JYG43" s="233"/>
      <c r="JYH43" s="233"/>
      <c r="JYI43" s="233"/>
      <c r="JYJ43" s="233"/>
      <c r="JYK43" s="233"/>
      <c r="JYL43" s="233"/>
      <c r="JYM43" s="233"/>
      <c r="JYN43" s="233"/>
      <c r="JYO43" s="233"/>
      <c r="JYP43" s="233"/>
      <c r="JYQ43" s="233"/>
      <c r="JYR43" s="233"/>
      <c r="JYS43" s="233"/>
      <c r="JYT43" s="233"/>
      <c r="JYU43" s="233"/>
      <c r="JYV43" s="233"/>
      <c r="JYW43" s="233"/>
      <c r="JYX43" s="233"/>
      <c r="JYY43" s="233"/>
      <c r="JYZ43" s="233"/>
      <c r="JZA43" s="233"/>
      <c r="JZB43" s="233"/>
      <c r="JZC43" s="233"/>
      <c r="JZD43" s="233"/>
      <c r="JZE43" s="233"/>
      <c r="JZF43" s="233"/>
      <c r="JZG43" s="233"/>
      <c r="JZH43" s="233"/>
      <c r="JZI43" s="233"/>
      <c r="JZJ43" s="233"/>
      <c r="JZK43" s="233"/>
      <c r="JZL43" s="233"/>
      <c r="JZM43" s="233"/>
      <c r="JZN43" s="233"/>
      <c r="JZO43" s="233"/>
      <c r="JZP43" s="233"/>
      <c r="JZQ43" s="233"/>
      <c r="JZR43" s="233"/>
      <c r="JZS43" s="233"/>
      <c r="JZT43" s="233"/>
      <c r="JZU43" s="233"/>
      <c r="JZV43" s="233"/>
      <c r="JZW43" s="233"/>
      <c r="JZX43" s="233"/>
      <c r="JZY43" s="233"/>
      <c r="JZZ43" s="233"/>
      <c r="KAA43" s="233"/>
      <c r="KAB43" s="233"/>
      <c r="KAC43" s="233"/>
      <c r="KAD43" s="233"/>
      <c r="KAE43" s="233"/>
      <c r="KAF43" s="233"/>
      <c r="KAG43" s="233"/>
      <c r="KAH43" s="233"/>
      <c r="KAI43" s="233"/>
      <c r="KAJ43" s="233"/>
      <c r="KAK43" s="233"/>
      <c r="KAL43" s="233"/>
      <c r="KAM43" s="233"/>
      <c r="KAN43" s="233"/>
      <c r="KAO43" s="233"/>
      <c r="KAP43" s="233"/>
      <c r="KAQ43" s="233"/>
      <c r="KAR43" s="233"/>
      <c r="KAS43" s="233"/>
      <c r="KAT43" s="233"/>
      <c r="KAU43" s="233"/>
      <c r="KAV43" s="233"/>
      <c r="KAW43" s="233"/>
      <c r="KAX43" s="233"/>
      <c r="KAY43" s="233"/>
      <c r="KAZ43" s="233"/>
      <c r="KBA43" s="233"/>
      <c r="KBB43" s="233"/>
      <c r="KBC43" s="233"/>
      <c r="KBD43" s="233"/>
      <c r="KBE43" s="233"/>
      <c r="KBF43" s="233"/>
      <c r="KBG43" s="233"/>
      <c r="KBH43" s="233"/>
      <c r="KBI43" s="233"/>
      <c r="KBJ43" s="233"/>
      <c r="KBK43" s="233"/>
      <c r="KBL43" s="233"/>
      <c r="KBM43" s="233"/>
      <c r="KBN43" s="233"/>
      <c r="KBO43" s="233"/>
      <c r="KBP43" s="233"/>
      <c r="KBQ43" s="233"/>
      <c r="KBR43" s="233"/>
      <c r="KBS43" s="233"/>
      <c r="KBT43" s="233"/>
      <c r="KBU43" s="233"/>
      <c r="KBV43" s="233"/>
      <c r="KBW43" s="233"/>
      <c r="KBX43" s="233"/>
      <c r="KBY43" s="233"/>
      <c r="KBZ43" s="233"/>
      <c r="KCA43" s="233"/>
      <c r="KCB43" s="233"/>
      <c r="KCC43" s="233"/>
      <c r="KCD43" s="233"/>
      <c r="KCE43" s="233"/>
      <c r="KCF43" s="233"/>
      <c r="KCG43" s="233"/>
      <c r="KCH43" s="233"/>
      <c r="KCI43" s="233"/>
      <c r="KCJ43" s="233"/>
      <c r="KCK43" s="233"/>
      <c r="KCL43" s="233"/>
      <c r="KCM43" s="233"/>
      <c r="KCN43" s="233"/>
      <c r="KCO43" s="233"/>
      <c r="KCP43" s="233"/>
      <c r="KCQ43" s="233"/>
      <c r="KCR43" s="233"/>
      <c r="KCS43" s="233"/>
      <c r="KCT43" s="233"/>
      <c r="KCU43" s="233"/>
      <c r="KCV43" s="233"/>
      <c r="KCW43" s="233"/>
      <c r="KCX43" s="233"/>
      <c r="KCY43" s="233"/>
      <c r="KCZ43" s="233"/>
      <c r="KDA43" s="233"/>
      <c r="KDB43" s="233"/>
      <c r="KDC43" s="233"/>
      <c r="KDD43" s="233"/>
      <c r="KDE43" s="233"/>
      <c r="KDF43" s="233"/>
      <c r="KDG43" s="233"/>
      <c r="KDH43" s="233"/>
      <c r="KDI43" s="233"/>
      <c r="KDJ43" s="233"/>
      <c r="KDK43" s="233"/>
      <c r="KDL43" s="233"/>
      <c r="KDM43" s="233"/>
      <c r="KDN43" s="233"/>
      <c r="KDO43" s="233"/>
      <c r="KDP43" s="233"/>
      <c r="KDQ43" s="233"/>
      <c r="KDR43" s="233"/>
      <c r="KDS43" s="233"/>
      <c r="KDT43" s="233"/>
      <c r="KDU43" s="233"/>
      <c r="KDV43" s="233"/>
      <c r="KDW43" s="233"/>
      <c r="KDX43" s="233"/>
      <c r="KDY43" s="233"/>
      <c r="KDZ43" s="233"/>
      <c r="KEA43" s="233"/>
      <c r="KEB43" s="233"/>
      <c r="KEC43" s="233"/>
      <c r="KED43" s="233"/>
      <c r="KEE43" s="233"/>
      <c r="KEF43" s="233"/>
      <c r="KEG43" s="233"/>
      <c r="KEH43" s="233"/>
      <c r="KEI43" s="233"/>
      <c r="KEJ43" s="233"/>
      <c r="KEK43" s="233"/>
      <c r="KEL43" s="233"/>
      <c r="KEM43" s="233"/>
      <c r="KEN43" s="233"/>
      <c r="KEO43" s="233"/>
      <c r="KEP43" s="233"/>
      <c r="KEQ43" s="233"/>
      <c r="KER43" s="233"/>
      <c r="KES43" s="233"/>
      <c r="KET43" s="233"/>
      <c r="KEU43" s="233"/>
      <c r="KEV43" s="233"/>
      <c r="KEW43" s="233"/>
      <c r="KEX43" s="233"/>
      <c r="KEY43" s="233"/>
      <c r="KEZ43" s="233"/>
      <c r="KFA43" s="233"/>
      <c r="KFB43" s="233"/>
      <c r="KFC43" s="233"/>
      <c r="KFD43" s="233"/>
      <c r="KFE43" s="233"/>
      <c r="KFF43" s="233"/>
      <c r="KFG43" s="233"/>
      <c r="KFH43" s="233"/>
      <c r="KFI43" s="233"/>
      <c r="KFJ43" s="233"/>
      <c r="KFK43" s="233"/>
      <c r="KFL43" s="233"/>
      <c r="KFM43" s="233"/>
      <c r="KFN43" s="233"/>
      <c r="KFO43" s="233"/>
      <c r="KFP43" s="233"/>
      <c r="KFQ43" s="233"/>
      <c r="KFR43" s="233"/>
      <c r="KFS43" s="233"/>
      <c r="KFT43" s="233"/>
      <c r="KFU43" s="233"/>
      <c r="KFV43" s="233"/>
      <c r="KFW43" s="233"/>
      <c r="KFX43" s="233"/>
      <c r="KFY43" s="233"/>
      <c r="KFZ43" s="233"/>
      <c r="KGA43" s="233"/>
      <c r="KGB43" s="233"/>
      <c r="KGC43" s="233"/>
      <c r="KGD43" s="233"/>
      <c r="KGE43" s="233"/>
      <c r="KGF43" s="233"/>
      <c r="KGG43" s="233"/>
      <c r="KGH43" s="233"/>
      <c r="KGI43" s="233"/>
      <c r="KGJ43" s="233"/>
      <c r="KGK43" s="233"/>
      <c r="KGL43" s="233"/>
      <c r="KGM43" s="233"/>
      <c r="KGN43" s="233"/>
      <c r="KGO43" s="233"/>
      <c r="KGP43" s="233"/>
      <c r="KGQ43" s="233"/>
      <c r="KGR43" s="233"/>
      <c r="KGS43" s="233"/>
      <c r="KGT43" s="233"/>
      <c r="KGU43" s="233"/>
      <c r="KGV43" s="233"/>
      <c r="KGW43" s="233"/>
      <c r="KGX43" s="233"/>
      <c r="KGY43" s="233"/>
      <c r="KGZ43" s="233"/>
      <c r="KHA43" s="233"/>
      <c r="KHB43" s="233"/>
      <c r="KHC43" s="233"/>
      <c r="KHD43" s="233"/>
      <c r="KHE43" s="233"/>
      <c r="KHF43" s="233"/>
      <c r="KHG43" s="233"/>
      <c r="KHH43" s="233"/>
      <c r="KHI43" s="233"/>
      <c r="KHJ43" s="233"/>
      <c r="KHK43" s="233"/>
      <c r="KHL43" s="233"/>
      <c r="KHM43" s="233"/>
      <c r="KHN43" s="233"/>
      <c r="KHO43" s="233"/>
      <c r="KHP43" s="233"/>
      <c r="KHQ43" s="233"/>
      <c r="KHR43" s="233"/>
      <c r="KHS43" s="233"/>
      <c r="KHT43" s="233"/>
      <c r="KHU43" s="233"/>
      <c r="KHV43" s="233"/>
      <c r="KHW43" s="233"/>
      <c r="KHX43" s="233"/>
      <c r="KHY43" s="233"/>
      <c r="KHZ43" s="233"/>
      <c r="KIA43" s="233"/>
      <c r="KIB43" s="233"/>
      <c r="KIC43" s="233"/>
      <c r="KID43" s="233"/>
      <c r="KIE43" s="233"/>
      <c r="KIF43" s="233"/>
      <c r="KIG43" s="233"/>
      <c r="KIH43" s="233"/>
      <c r="KII43" s="233"/>
      <c r="KIJ43" s="233"/>
      <c r="KIK43" s="233"/>
      <c r="KIL43" s="233"/>
      <c r="KIM43" s="233"/>
      <c r="KIN43" s="233"/>
      <c r="KIO43" s="233"/>
      <c r="KIP43" s="233"/>
      <c r="KIQ43" s="233"/>
      <c r="KIR43" s="233"/>
      <c r="KIS43" s="233"/>
      <c r="KIT43" s="233"/>
      <c r="KIU43" s="233"/>
      <c r="KIV43" s="233"/>
      <c r="KIW43" s="233"/>
      <c r="KIX43" s="233"/>
      <c r="KIY43" s="233"/>
      <c r="KIZ43" s="233"/>
      <c r="KJA43" s="233"/>
      <c r="KJB43" s="233"/>
      <c r="KJC43" s="233"/>
      <c r="KJD43" s="233"/>
      <c r="KJE43" s="233"/>
      <c r="KJF43" s="233"/>
      <c r="KJG43" s="233"/>
      <c r="KJH43" s="233"/>
      <c r="KJI43" s="233"/>
      <c r="KJJ43" s="233"/>
      <c r="KJK43" s="233"/>
      <c r="KJL43" s="233"/>
      <c r="KJM43" s="233"/>
      <c r="KJN43" s="233"/>
      <c r="KJO43" s="233"/>
      <c r="KJP43" s="233"/>
      <c r="KJQ43" s="233"/>
      <c r="KJR43" s="233"/>
      <c r="KJS43" s="233"/>
      <c r="KJT43" s="233"/>
      <c r="KJU43" s="233"/>
      <c r="KJV43" s="233"/>
      <c r="KJW43" s="233"/>
      <c r="KJX43" s="233"/>
      <c r="KJY43" s="233"/>
      <c r="KJZ43" s="233"/>
      <c r="KKA43" s="233"/>
      <c r="KKB43" s="233"/>
      <c r="KKC43" s="233"/>
      <c r="KKD43" s="233"/>
      <c r="KKE43" s="233"/>
      <c r="KKF43" s="233"/>
      <c r="KKG43" s="233"/>
      <c r="KKH43" s="233"/>
      <c r="KKI43" s="233"/>
      <c r="KKJ43" s="233"/>
      <c r="KKK43" s="233"/>
      <c r="KKL43" s="233"/>
      <c r="KKM43" s="233"/>
      <c r="KKN43" s="233"/>
      <c r="KKO43" s="233"/>
      <c r="KKP43" s="233"/>
      <c r="KKQ43" s="233"/>
      <c r="KKR43" s="233"/>
      <c r="KKS43" s="233"/>
      <c r="KKT43" s="233"/>
      <c r="KKU43" s="233"/>
      <c r="KKV43" s="233"/>
      <c r="KKW43" s="233"/>
      <c r="KKX43" s="233"/>
      <c r="KKY43" s="233"/>
      <c r="KKZ43" s="233"/>
      <c r="KLA43" s="233"/>
      <c r="KLB43" s="233"/>
      <c r="KLC43" s="233"/>
      <c r="KLD43" s="233"/>
      <c r="KLE43" s="233"/>
      <c r="KLF43" s="233"/>
      <c r="KLG43" s="233"/>
      <c r="KLH43" s="233"/>
      <c r="KLI43" s="233"/>
      <c r="KLJ43" s="233"/>
      <c r="KLK43" s="233"/>
      <c r="KLL43" s="233"/>
      <c r="KLM43" s="233"/>
      <c r="KLN43" s="233"/>
      <c r="KLO43" s="233"/>
      <c r="KLP43" s="233"/>
      <c r="KLQ43" s="233"/>
      <c r="KLR43" s="233"/>
      <c r="KLS43" s="233"/>
      <c r="KLT43" s="233"/>
      <c r="KLU43" s="233"/>
      <c r="KLV43" s="233"/>
      <c r="KLW43" s="233"/>
      <c r="KLX43" s="233"/>
      <c r="KLY43" s="233"/>
      <c r="KLZ43" s="233"/>
      <c r="KMA43" s="233"/>
      <c r="KMB43" s="233"/>
      <c r="KMC43" s="233"/>
      <c r="KMD43" s="233"/>
      <c r="KME43" s="233"/>
      <c r="KMF43" s="233"/>
      <c r="KMG43" s="233"/>
      <c r="KMH43" s="233"/>
      <c r="KMI43" s="233"/>
      <c r="KMJ43" s="233"/>
      <c r="KMK43" s="233"/>
      <c r="KML43" s="233"/>
      <c r="KMM43" s="233"/>
      <c r="KMN43" s="233"/>
      <c r="KMO43" s="233"/>
      <c r="KMP43" s="233"/>
      <c r="KMQ43" s="233"/>
      <c r="KMR43" s="233"/>
      <c r="KMS43" s="233"/>
      <c r="KMT43" s="233"/>
      <c r="KMU43" s="233"/>
      <c r="KMV43" s="233"/>
      <c r="KMW43" s="233"/>
      <c r="KMX43" s="233"/>
      <c r="KMY43" s="233"/>
      <c r="KMZ43" s="233"/>
      <c r="KNA43" s="233"/>
      <c r="KNB43" s="233"/>
      <c r="KNC43" s="233"/>
      <c r="KND43" s="233"/>
      <c r="KNE43" s="233"/>
      <c r="KNF43" s="233"/>
      <c r="KNG43" s="233"/>
      <c r="KNH43" s="233"/>
      <c r="KNI43" s="233"/>
      <c r="KNJ43" s="233"/>
      <c r="KNK43" s="233"/>
      <c r="KNL43" s="233"/>
      <c r="KNM43" s="233"/>
      <c r="KNN43" s="233"/>
      <c r="KNO43" s="233"/>
      <c r="KNP43" s="233"/>
      <c r="KNQ43" s="233"/>
      <c r="KNR43" s="233"/>
      <c r="KNS43" s="233"/>
      <c r="KNT43" s="233"/>
      <c r="KNU43" s="233"/>
      <c r="KNV43" s="233"/>
      <c r="KNW43" s="233"/>
      <c r="KNX43" s="233"/>
      <c r="KNY43" s="233"/>
      <c r="KNZ43" s="233"/>
      <c r="KOA43" s="233"/>
      <c r="KOB43" s="233"/>
      <c r="KOC43" s="233"/>
      <c r="KOD43" s="233"/>
      <c r="KOE43" s="233"/>
      <c r="KOF43" s="233"/>
      <c r="KOG43" s="233"/>
      <c r="KOH43" s="233"/>
      <c r="KOI43" s="233"/>
      <c r="KOJ43" s="233"/>
      <c r="KOK43" s="233"/>
      <c r="KOL43" s="233"/>
      <c r="KOM43" s="233"/>
      <c r="KON43" s="233"/>
      <c r="KOO43" s="233"/>
      <c r="KOP43" s="233"/>
      <c r="KOQ43" s="233"/>
      <c r="KOR43" s="233"/>
      <c r="KOS43" s="233"/>
      <c r="KOT43" s="233"/>
      <c r="KOU43" s="233"/>
      <c r="KOV43" s="233"/>
      <c r="KOW43" s="233"/>
      <c r="KOX43" s="233"/>
      <c r="KOY43" s="233"/>
      <c r="KOZ43" s="233"/>
      <c r="KPA43" s="233"/>
      <c r="KPB43" s="233"/>
      <c r="KPC43" s="233"/>
      <c r="KPD43" s="233"/>
      <c r="KPE43" s="233"/>
      <c r="KPF43" s="233"/>
      <c r="KPG43" s="233"/>
      <c r="KPH43" s="233"/>
      <c r="KPI43" s="233"/>
      <c r="KPJ43" s="233"/>
      <c r="KPK43" s="233"/>
      <c r="KPL43" s="233"/>
      <c r="KPM43" s="233"/>
      <c r="KPN43" s="233"/>
      <c r="KPO43" s="233"/>
      <c r="KPP43" s="233"/>
      <c r="KPQ43" s="233"/>
      <c r="KPR43" s="233"/>
      <c r="KPS43" s="233"/>
      <c r="KPT43" s="233"/>
      <c r="KPU43" s="233"/>
      <c r="KPV43" s="233"/>
      <c r="KPW43" s="233"/>
      <c r="KPX43" s="233"/>
      <c r="KPY43" s="233"/>
      <c r="KPZ43" s="233"/>
      <c r="KQA43" s="233"/>
      <c r="KQB43" s="233"/>
      <c r="KQC43" s="233"/>
      <c r="KQD43" s="233"/>
      <c r="KQE43" s="233"/>
      <c r="KQF43" s="233"/>
      <c r="KQG43" s="233"/>
      <c r="KQH43" s="233"/>
      <c r="KQI43" s="233"/>
      <c r="KQJ43" s="233"/>
      <c r="KQK43" s="233"/>
      <c r="KQL43" s="233"/>
      <c r="KQM43" s="233"/>
      <c r="KQN43" s="233"/>
      <c r="KQO43" s="233"/>
      <c r="KQP43" s="233"/>
      <c r="KQQ43" s="233"/>
      <c r="KQR43" s="233"/>
      <c r="KQS43" s="233"/>
      <c r="KQT43" s="233"/>
      <c r="KQU43" s="233"/>
      <c r="KQV43" s="233"/>
      <c r="KQW43" s="233"/>
      <c r="KQX43" s="233"/>
      <c r="KQY43" s="233"/>
      <c r="KQZ43" s="233"/>
      <c r="KRA43" s="233"/>
      <c r="KRB43" s="233"/>
      <c r="KRC43" s="233"/>
      <c r="KRD43" s="233"/>
      <c r="KRE43" s="233"/>
      <c r="KRF43" s="233"/>
      <c r="KRG43" s="233"/>
      <c r="KRH43" s="233"/>
      <c r="KRI43" s="233"/>
      <c r="KRJ43" s="233"/>
      <c r="KRK43" s="233"/>
      <c r="KRL43" s="233"/>
      <c r="KRM43" s="233"/>
      <c r="KRN43" s="233"/>
      <c r="KRO43" s="233"/>
      <c r="KRP43" s="233"/>
      <c r="KRQ43" s="233"/>
      <c r="KRR43" s="233"/>
      <c r="KRS43" s="233"/>
      <c r="KRT43" s="233"/>
      <c r="KRU43" s="233"/>
      <c r="KRV43" s="233"/>
      <c r="KRW43" s="233"/>
      <c r="KRX43" s="233"/>
      <c r="KRY43" s="233"/>
      <c r="KRZ43" s="233"/>
      <c r="KSA43" s="233"/>
      <c r="KSB43" s="233"/>
      <c r="KSC43" s="233"/>
      <c r="KSD43" s="233"/>
      <c r="KSE43" s="233"/>
      <c r="KSF43" s="233"/>
      <c r="KSG43" s="233"/>
      <c r="KSH43" s="233"/>
      <c r="KSI43" s="233"/>
      <c r="KSJ43" s="233"/>
      <c r="KSK43" s="233"/>
      <c r="KSL43" s="233"/>
      <c r="KSM43" s="233"/>
      <c r="KSN43" s="233"/>
      <c r="KSO43" s="233"/>
      <c r="KSP43" s="233"/>
      <c r="KSQ43" s="233"/>
      <c r="KSR43" s="233"/>
      <c r="KSS43" s="233"/>
      <c r="KST43" s="233"/>
      <c r="KSU43" s="233"/>
      <c r="KSV43" s="233"/>
      <c r="KSW43" s="233"/>
      <c r="KSX43" s="233"/>
      <c r="KSY43" s="233"/>
      <c r="KSZ43" s="233"/>
      <c r="KTA43" s="233"/>
      <c r="KTB43" s="233"/>
      <c r="KTC43" s="233"/>
      <c r="KTD43" s="233"/>
      <c r="KTE43" s="233"/>
      <c r="KTF43" s="233"/>
      <c r="KTG43" s="233"/>
      <c r="KTH43" s="233"/>
      <c r="KTI43" s="233"/>
      <c r="KTJ43" s="233"/>
      <c r="KTK43" s="233"/>
      <c r="KTL43" s="233"/>
      <c r="KTM43" s="233"/>
      <c r="KTN43" s="233"/>
      <c r="KTO43" s="233"/>
      <c r="KTP43" s="233"/>
      <c r="KTQ43" s="233"/>
      <c r="KTR43" s="233"/>
      <c r="KTS43" s="233"/>
      <c r="KTT43" s="233"/>
      <c r="KTU43" s="233"/>
      <c r="KTV43" s="233"/>
      <c r="KTW43" s="233"/>
      <c r="KTX43" s="233"/>
      <c r="KTY43" s="233"/>
      <c r="KTZ43" s="233"/>
      <c r="KUA43" s="233"/>
      <c r="KUB43" s="233"/>
      <c r="KUC43" s="233"/>
      <c r="KUD43" s="233"/>
      <c r="KUE43" s="233"/>
      <c r="KUF43" s="233"/>
      <c r="KUG43" s="233"/>
      <c r="KUH43" s="233"/>
      <c r="KUI43" s="233"/>
      <c r="KUJ43" s="233"/>
      <c r="KUK43" s="233"/>
      <c r="KUL43" s="233"/>
      <c r="KUM43" s="233"/>
      <c r="KUN43" s="233"/>
      <c r="KUO43" s="233"/>
      <c r="KUP43" s="233"/>
      <c r="KUQ43" s="233"/>
      <c r="KUR43" s="233"/>
      <c r="KUS43" s="233"/>
      <c r="KUT43" s="233"/>
      <c r="KUU43" s="233"/>
      <c r="KUV43" s="233"/>
      <c r="KUW43" s="233"/>
      <c r="KUX43" s="233"/>
      <c r="KUY43" s="233"/>
      <c r="KUZ43" s="233"/>
      <c r="KVA43" s="233"/>
      <c r="KVB43" s="233"/>
      <c r="KVC43" s="233"/>
      <c r="KVD43" s="233"/>
      <c r="KVE43" s="233"/>
      <c r="KVF43" s="233"/>
      <c r="KVG43" s="233"/>
      <c r="KVH43" s="233"/>
      <c r="KVI43" s="233"/>
      <c r="KVJ43" s="233"/>
      <c r="KVK43" s="233"/>
      <c r="KVL43" s="233"/>
      <c r="KVM43" s="233"/>
      <c r="KVN43" s="233"/>
      <c r="KVO43" s="233"/>
      <c r="KVP43" s="233"/>
      <c r="KVQ43" s="233"/>
      <c r="KVR43" s="233"/>
      <c r="KVS43" s="233"/>
      <c r="KVT43" s="233"/>
      <c r="KVU43" s="233"/>
      <c r="KVV43" s="233"/>
      <c r="KVW43" s="233"/>
      <c r="KVX43" s="233"/>
      <c r="KVY43" s="233"/>
      <c r="KVZ43" s="233"/>
      <c r="KWA43" s="233"/>
      <c r="KWB43" s="233"/>
      <c r="KWC43" s="233"/>
      <c r="KWD43" s="233"/>
      <c r="KWE43" s="233"/>
      <c r="KWF43" s="233"/>
      <c r="KWG43" s="233"/>
      <c r="KWH43" s="233"/>
      <c r="KWI43" s="233"/>
      <c r="KWJ43" s="233"/>
      <c r="KWK43" s="233"/>
      <c r="KWL43" s="233"/>
      <c r="KWM43" s="233"/>
      <c r="KWN43" s="233"/>
      <c r="KWO43" s="233"/>
      <c r="KWP43" s="233"/>
      <c r="KWQ43" s="233"/>
      <c r="KWR43" s="233"/>
      <c r="KWS43" s="233"/>
      <c r="KWT43" s="233"/>
      <c r="KWU43" s="233"/>
      <c r="KWV43" s="233"/>
      <c r="KWW43" s="233"/>
      <c r="KWX43" s="233"/>
      <c r="KWY43" s="233"/>
      <c r="KWZ43" s="233"/>
      <c r="KXA43" s="233"/>
      <c r="KXB43" s="233"/>
      <c r="KXC43" s="233"/>
      <c r="KXD43" s="233"/>
      <c r="KXE43" s="233"/>
      <c r="KXF43" s="233"/>
      <c r="KXG43" s="233"/>
      <c r="KXH43" s="233"/>
      <c r="KXI43" s="233"/>
      <c r="KXJ43" s="233"/>
      <c r="KXK43" s="233"/>
      <c r="KXL43" s="233"/>
      <c r="KXM43" s="233"/>
      <c r="KXN43" s="233"/>
      <c r="KXO43" s="233"/>
      <c r="KXP43" s="233"/>
      <c r="KXQ43" s="233"/>
      <c r="KXR43" s="233"/>
      <c r="KXS43" s="233"/>
      <c r="KXT43" s="233"/>
      <c r="KXU43" s="233"/>
      <c r="KXV43" s="233"/>
      <c r="KXW43" s="233"/>
      <c r="KXX43" s="233"/>
      <c r="KXY43" s="233"/>
      <c r="KXZ43" s="233"/>
      <c r="KYA43" s="233"/>
      <c r="KYB43" s="233"/>
      <c r="KYC43" s="233"/>
      <c r="KYD43" s="233"/>
      <c r="KYE43" s="233"/>
      <c r="KYF43" s="233"/>
      <c r="KYG43" s="233"/>
      <c r="KYH43" s="233"/>
      <c r="KYI43" s="233"/>
      <c r="KYJ43" s="233"/>
      <c r="KYK43" s="233"/>
      <c r="KYL43" s="233"/>
      <c r="KYM43" s="233"/>
      <c r="KYN43" s="233"/>
      <c r="KYO43" s="233"/>
      <c r="KYP43" s="233"/>
      <c r="KYQ43" s="233"/>
      <c r="KYR43" s="233"/>
      <c r="KYS43" s="233"/>
      <c r="KYT43" s="233"/>
      <c r="KYU43" s="233"/>
      <c r="KYV43" s="233"/>
      <c r="KYW43" s="233"/>
      <c r="KYX43" s="233"/>
      <c r="KYY43" s="233"/>
      <c r="KYZ43" s="233"/>
      <c r="KZA43" s="233"/>
      <c r="KZB43" s="233"/>
      <c r="KZC43" s="233"/>
      <c r="KZD43" s="233"/>
      <c r="KZE43" s="233"/>
      <c r="KZF43" s="233"/>
      <c r="KZG43" s="233"/>
      <c r="KZH43" s="233"/>
      <c r="KZI43" s="233"/>
      <c r="KZJ43" s="233"/>
      <c r="KZK43" s="233"/>
      <c r="KZL43" s="233"/>
      <c r="KZM43" s="233"/>
      <c r="KZN43" s="233"/>
      <c r="KZO43" s="233"/>
      <c r="KZP43" s="233"/>
      <c r="KZQ43" s="233"/>
      <c r="KZR43" s="233"/>
      <c r="KZS43" s="233"/>
      <c r="KZT43" s="233"/>
      <c r="KZU43" s="233"/>
      <c r="KZV43" s="233"/>
      <c r="KZW43" s="233"/>
      <c r="KZX43" s="233"/>
      <c r="KZY43" s="233"/>
      <c r="KZZ43" s="233"/>
      <c r="LAA43" s="233"/>
      <c r="LAB43" s="233"/>
      <c r="LAC43" s="233"/>
      <c r="LAD43" s="233"/>
      <c r="LAE43" s="233"/>
      <c r="LAF43" s="233"/>
      <c r="LAG43" s="233"/>
      <c r="LAH43" s="233"/>
      <c r="LAI43" s="233"/>
      <c r="LAJ43" s="233"/>
      <c r="LAK43" s="233"/>
      <c r="LAL43" s="233"/>
      <c r="LAM43" s="233"/>
      <c r="LAN43" s="233"/>
      <c r="LAO43" s="233"/>
      <c r="LAP43" s="233"/>
      <c r="LAQ43" s="233"/>
      <c r="LAR43" s="233"/>
      <c r="LAS43" s="233"/>
      <c r="LAT43" s="233"/>
      <c r="LAU43" s="233"/>
      <c r="LAV43" s="233"/>
      <c r="LAW43" s="233"/>
      <c r="LAX43" s="233"/>
      <c r="LAY43" s="233"/>
      <c r="LAZ43" s="233"/>
      <c r="LBA43" s="233"/>
      <c r="LBB43" s="233"/>
      <c r="LBC43" s="233"/>
      <c r="LBD43" s="233"/>
      <c r="LBE43" s="233"/>
      <c r="LBF43" s="233"/>
      <c r="LBG43" s="233"/>
      <c r="LBH43" s="233"/>
      <c r="LBI43" s="233"/>
      <c r="LBJ43" s="233"/>
      <c r="LBK43" s="233"/>
      <c r="LBL43" s="233"/>
      <c r="LBM43" s="233"/>
      <c r="LBN43" s="233"/>
      <c r="LBO43" s="233"/>
      <c r="LBP43" s="233"/>
      <c r="LBQ43" s="233"/>
      <c r="LBR43" s="233"/>
      <c r="LBS43" s="233"/>
      <c r="LBT43" s="233"/>
      <c r="LBU43" s="233"/>
      <c r="LBV43" s="233"/>
      <c r="LBW43" s="233"/>
      <c r="LBX43" s="233"/>
      <c r="LBY43" s="233"/>
      <c r="LBZ43" s="233"/>
      <c r="LCA43" s="233"/>
      <c r="LCB43" s="233"/>
      <c r="LCC43" s="233"/>
      <c r="LCD43" s="233"/>
      <c r="LCE43" s="233"/>
      <c r="LCF43" s="233"/>
      <c r="LCG43" s="233"/>
      <c r="LCH43" s="233"/>
      <c r="LCI43" s="233"/>
      <c r="LCJ43" s="233"/>
      <c r="LCK43" s="233"/>
      <c r="LCL43" s="233"/>
      <c r="LCM43" s="233"/>
      <c r="LCN43" s="233"/>
      <c r="LCO43" s="233"/>
      <c r="LCP43" s="233"/>
      <c r="LCQ43" s="233"/>
      <c r="LCR43" s="233"/>
      <c r="LCS43" s="233"/>
      <c r="LCT43" s="233"/>
      <c r="LCU43" s="233"/>
      <c r="LCV43" s="233"/>
      <c r="LCW43" s="233"/>
      <c r="LCX43" s="233"/>
      <c r="LCY43" s="233"/>
      <c r="LCZ43" s="233"/>
      <c r="LDA43" s="233"/>
      <c r="LDB43" s="233"/>
      <c r="LDC43" s="233"/>
      <c r="LDD43" s="233"/>
      <c r="LDE43" s="233"/>
      <c r="LDF43" s="233"/>
      <c r="LDG43" s="233"/>
      <c r="LDH43" s="233"/>
      <c r="LDI43" s="233"/>
      <c r="LDJ43" s="233"/>
      <c r="LDK43" s="233"/>
      <c r="LDL43" s="233"/>
      <c r="LDM43" s="233"/>
      <c r="LDN43" s="233"/>
      <c r="LDO43" s="233"/>
      <c r="LDP43" s="233"/>
      <c r="LDQ43" s="233"/>
      <c r="LDR43" s="233"/>
      <c r="LDS43" s="233"/>
      <c r="LDT43" s="233"/>
      <c r="LDU43" s="233"/>
      <c r="LDV43" s="233"/>
      <c r="LDW43" s="233"/>
      <c r="LDX43" s="233"/>
      <c r="LDY43" s="233"/>
      <c r="LDZ43" s="233"/>
      <c r="LEA43" s="233"/>
      <c r="LEB43" s="233"/>
      <c r="LEC43" s="233"/>
      <c r="LED43" s="233"/>
      <c r="LEE43" s="233"/>
      <c r="LEF43" s="233"/>
      <c r="LEG43" s="233"/>
      <c r="LEH43" s="233"/>
      <c r="LEI43" s="233"/>
      <c r="LEJ43" s="233"/>
      <c r="LEK43" s="233"/>
      <c r="LEL43" s="233"/>
      <c r="LEM43" s="233"/>
      <c r="LEN43" s="233"/>
      <c r="LEO43" s="233"/>
      <c r="LEP43" s="233"/>
      <c r="LEQ43" s="233"/>
      <c r="LER43" s="233"/>
      <c r="LES43" s="233"/>
      <c r="LET43" s="233"/>
      <c r="LEU43" s="233"/>
      <c r="LEV43" s="233"/>
      <c r="LEW43" s="233"/>
      <c r="LEX43" s="233"/>
      <c r="LEY43" s="233"/>
      <c r="LEZ43" s="233"/>
      <c r="LFA43" s="233"/>
      <c r="LFB43" s="233"/>
      <c r="LFC43" s="233"/>
      <c r="LFD43" s="233"/>
      <c r="LFE43" s="233"/>
      <c r="LFF43" s="233"/>
      <c r="LFG43" s="233"/>
      <c r="LFH43" s="233"/>
      <c r="LFI43" s="233"/>
      <c r="LFJ43" s="233"/>
      <c r="LFK43" s="233"/>
      <c r="LFL43" s="233"/>
      <c r="LFM43" s="233"/>
      <c r="LFN43" s="233"/>
      <c r="LFO43" s="233"/>
      <c r="LFP43" s="233"/>
      <c r="LFQ43" s="233"/>
      <c r="LFR43" s="233"/>
      <c r="LFS43" s="233"/>
      <c r="LFT43" s="233"/>
      <c r="LFU43" s="233"/>
      <c r="LFV43" s="233"/>
      <c r="LFW43" s="233"/>
      <c r="LFX43" s="233"/>
      <c r="LFY43" s="233"/>
      <c r="LFZ43" s="233"/>
      <c r="LGA43" s="233"/>
      <c r="LGB43" s="233"/>
      <c r="LGC43" s="233"/>
      <c r="LGD43" s="233"/>
      <c r="LGE43" s="233"/>
      <c r="LGF43" s="233"/>
      <c r="LGG43" s="233"/>
      <c r="LGH43" s="233"/>
      <c r="LGI43" s="233"/>
      <c r="LGJ43" s="233"/>
      <c r="LGK43" s="233"/>
      <c r="LGL43" s="233"/>
      <c r="LGM43" s="233"/>
      <c r="LGN43" s="233"/>
      <c r="LGO43" s="233"/>
      <c r="LGP43" s="233"/>
      <c r="LGQ43" s="233"/>
      <c r="LGR43" s="233"/>
      <c r="LGS43" s="233"/>
      <c r="LGT43" s="233"/>
      <c r="LGU43" s="233"/>
      <c r="LGV43" s="233"/>
      <c r="LGW43" s="233"/>
      <c r="LGX43" s="233"/>
      <c r="LGY43" s="233"/>
      <c r="LGZ43" s="233"/>
      <c r="LHA43" s="233"/>
      <c r="LHB43" s="233"/>
      <c r="LHC43" s="233"/>
      <c r="LHD43" s="233"/>
      <c r="LHE43" s="233"/>
      <c r="LHF43" s="233"/>
      <c r="LHG43" s="233"/>
      <c r="LHH43" s="233"/>
      <c r="LHI43" s="233"/>
      <c r="LHJ43" s="233"/>
      <c r="LHK43" s="233"/>
      <c r="LHL43" s="233"/>
      <c r="LHM43" s="233"/>
      <c r="LHN43" s="233"/>
      <c r="LHO43" s="233"/>
      <c r="LHP43" s="233"/>
      <c r="LHQ43" s="233"/>
      <c r="LHR43" s="233"/>
      <c r="LHS43" s="233"/>
      <c r="LHT43" s="233"/>
      <c r="LHU43" s="233"/>
      <c r="LHV43" s="233"/>
      <c r="LHW43" s="233"/>
      <c r="LHX43" s="233"/>
      <c r="LHY43" s="233"/>
      <c r="LHZ43" s="233"/>
      <c r="LIA43" s="233"/>
      <c r="LIB43" s="233"/>
      <c r="LIC43" s="233"/>
      <c r="LID43" s="233"/>
      <c r="LIE43" s="233"/>
      <c r="LIF43" s="233"/>
      <c r="LIG43" s="233"/>
      <c r="LIH43" s="233"/>
      <c r="LII43" s="233"/>
      <c r="LIJ43" s="233"/>
      <c r="LIK43" s="233"/>
      <c r="LIL43" s="233"/>
      <c r="LIM43" s="233"/>
      <c r="LIN43" s="233"/>
      <c r="LIO43" s="233"/>
      <c r="LIP43" s="233"/>
      <c r="LIQ43" s="233"/>
      <c r="LIR43" s="233"/>
      <c r="LIS43" s="233"/>
      <c r="LIT43" s="233"/>
      <c r="LIU43" s="233"/>
      <c r="LIV43" s="233"/>
      <c r="LIW43" s="233"/>
      <c r="LIX43" s="233"/>
      <c r="LIY43" s="233"/>
      <c r="LIZ43" s="233"/>
      <c r="LJA43" s="233"/>
      <c r="LJB43" s="233"/>
      <c r="LJC43" s="233"/>
      <c r="LJD43" s="233"/>
      <c r="LJE43" s="233"/>
      <c r="LJF43" s="233"/>
      <c r="LJG43" s="233"/>
      <c r="LJH43" s="233"/>
      <c r="LJI43" s="233"/>
      <c r="LJJ43" s="233"/>
      <c r="LJK43" s="233"/>
      <c r="LJL43" s="233"/>
      <c r="LJM43" s="233"/>
      <c r="LJN43" s="233"/>
      <c r="LJO43" s="233"/>
      <c r="LJP43" s="233"/>
      <c r="LJQ43" s="233"/>
      <c r="LJR43" s="233"/>
      <c r="LJS43" s="233"/>
      <c r="LJT43" s="233"/>
      <c r="LJU43" s="233"/>
      <c r="LJV43" s="233"/>
      <c r="LJW43" s="233"/>
      <c r="LJX43" s="233"/>
      <c r="LJY43" s="233"/>
      <c r="LJZ43" s="233"/>
      <c r="LKA43" s="233"/>
      <c r="LKB43" s="233"/>
      <c r="LKC43" s="233"/>
      <c r="LKD43" s="233"/>
      <c r="LKE43" s="233"/>
      <c r="LKF43" s="233"/>
      <c r="LKG43" s="233"/>
      <c r="LKH43" s="233"/>
      <c r="LKI43" s="233"/>
      <c r="LKJ43" s="233"/>
      <c r="LKK43" s="233"/>
      <c r="LKL43" s="233"/>
      <c r="LKM43" s="233"/>
      <c r="LKN43" s="233"/>
      <c r="LKO43" s="233"/>
      <c r="LKP43" s="233"/>
      <c r="LKQ43" s="233"/>
      <c r="LKR43" s="233"/>
      <c r="LKS43" s="233"/>
      <c r="LKT43" s="233"/>
      <c r="LKU43" s="233"/>
      <c r="LKV43" s="233"/>
      <c r="LKW43" s="233"/>
      <c r="LKX43" s="233"/>
      <c r="LKY43" s="233"/>
      <c r="LKZ43" s="233"/>
      <c r="LLA43" s="233"/>
      <c r="LLB43" s="233"/>
      <c r="LLC43" s="233"/>
      <c r="LLD43" s="233"/>
      <c r="LLE43" s="233"/>
      <c r="LLF43" s="233"/>
      <c r="LLG43" s="233"/>
      <c r="LLH43" s="233"/>
      <c r="LLI43" s="233"/>
      <c r="LLJ43" s="233"/>
      <c r="LLK43" s="233"/>
      <c r="LLL43" s="233"/>
      <c r="LLM43" s="233"/>
      <c r="LLN43" s="233"/>
      <c r="LLO43" s="233"/>
      <c r="LLP43" s="233"/>
      <c r="LLQ43" s="233"/>
      <c r="LLR43" s="233"/>
      <c r="LLS43" s="233"/>
      <c r="LLT43" s="233"/>
      <c r="LLU43" s="233"/>
      <c r="LLV43" s="233"/>
      <c r="LLW43" s="233"/>
      <c r="LLX43" s="233"/>
      <c r="LLY43" s="233"/>
      <c r="LLZ43" s="233"/>
      <c r="LMA43" s="233"/>
      <c r="LMB43" s="233"/>
      <c r="LMC43" s="233"/>
      <c r="LMD43" s="233"/>
      <c r="LME43" s="233"/>
      <c r="LMF43" s="233"/>
      <c r="LMG43" s="233"/>
      <c r="LMH43" s="233"/>
      <c r="LMI43" s="233"/>
      <c r="LMJ43" s="233"/>
      <c r="LMK43" s="233"/>
      <c r="LML43" s="233"/>
      <c r="LMM43" s="233"/>
      <c r="LMN43" s="233"/>
      <c r="LMO43" s="233"/>
      <c r="LMP43" s="233"/>
      <c r="LMQ43" s="233"/>
      <c r="LMR43" s="233"/>
      <c r="LMS43" s="233"/>
      <c r="LMT43" s="233"/>
      <c r="LMU43" s="233"/>
      <c r="LMV43" s="233"/>
      <c r="LMW43" s="233"/>
      <c r="LMX43" s="233"/>
      <c r="LMY43" s="233"/>
      <c r="LMZ43" s="233"/>
      <c r="LNA43" s="233"/>
      <c r="LNB43" s="233"/>
      <c r="LNC43" s="233"/>
      <c r="LND43" s="233"/>
      <c r="LNE43" s="233"/>
      <c r="LNF43" s="233"/>
      <c r="LNG43" s="233"/>
      <c r="LNH43" s="233"/>
      <c r="LNI43" s="233"/>
      <c r="LNJ43" s="233"/>
      <c r="LNK43" s="233"/>
      <c r="LNL43" s="233"/>
      <c r="LNM43" s="233"/>
      <c r="LNN43" s="233"/>
      <c r="LNO43" s="233"/>
      <c r="LNP43" s="233"/>
      <c r="LNQ43" s="233"/>
      <c r="LNR43" s="233"/>
      <c r="LNS43" s="233"/>
      <c r="LNT43" s="233"/>
      <c r="LNU43" s="233"/>
      <c r="LNV43" s="233"/>
      <c r="LNW43" s="233"/>
      <c r="LNX43" s="233"/>
      <c r="LNY43" s="233"/>
      <c r="LNZ43" s="233"/>
      <c r="LOA43" s="233"/>
      <c r="LOB43" s="233"/>
      <c r="LOC43" s="233"/>
      <c r="LOD43" s="233"/>
      <c r="LOE43" s="233"/>
      <c r="LOF43" s="233"/>
      <c r="LOG43" s="233"/>
      <c r="LOH43" s="233"/>
      <c r="LOI43" s="233"/>
      <c r="LOJ43" s="233"/>
      <c r="LOK43" s="233"/>
      <c r="LOL43" s="233"/>
      <c r="LOM43" s="233"/>
      <c r="LON43" s="233"/>
      <c r="LOO43" s="233"/>
      <c r="LOP43" s="233"/>
      <c r="LOQ43" s="233"/>
      <c r="LOR43" s="233"/>
      <c r="LOS43" s="233"/>
      <c r="LOT43" s="233"/>
      <c r="LOU43" s="233"/>
      <c r="LOV43" s="233"/>
      <c r="LOW43" s="233"/>
      <c r="LOX43" s="233"/>
      <c r="LOY43" s="233"/>
      <c r="LOZ43" s="233"/>
      <c r="LPA43" s="233"/>
      <c r="LPB43" s="233"/>
      <c r="LPC43" s="233"/>
      <c r="LPD43" s="233"/>
      <c r="LPE43" s="233"/>
      <c r="LPF43" s="233"/>
      <c r="LPG43" s="233"/>
      <c r="LPH43" s="233"/>
      <c r="LPI43" s="233"/>
      <c r="LPJ43" s="233"/>
      <c r="LPK43" s="233"/>
      <c r="LPL43" s="233"/>
      <c r="LPM43" s="233"/>
      <c r="LPN43" s="233"/>
      <c r="LPO43" s="233"/>
      <c r="LPP43" s="233"/>
      <c r="LPQ43" s="233"/>
      <c r="LPR43" s="233"/>
      <c r="LPS43" s="233"/>
      <c r="LPT43" s="233"/>
      <c r="LPU43" s="233"/>
      <c r="LPV43" s="233"/>
      <c r="LPW43" s="233"/>
      <c r="LPX43" s="233"/>
      <c r="LPY43" s="233"/>
      <c r="LPZ43" s="233"/>
      <c r="LQA43" s="233"/>
      <c r="LQB43" s="233"/>
      <c r="LQC43" s="233"/>
      <c r="LQD43" s="233"/>
      <c r="LQE43" s="233"/>
      <c r="LQF43" s="233"/>
      <c r="LQG43" s="233"/>
      <c r="LQH43" s="233"/>
      <c r="LQI43" s="233"/>
      <c r="LQJ43" s="233"/>
      <c r="LQK43" s="233"/>
      <c r="LQL43" s="233"/>
      <c r="LQM43" s="233"/>
      <c r="LQN43" s="233"/>
      <c r="LQO43" s="233"/>
      <c r="LQP43" s="233"/>
      <c r="LQQ43" s="233"/>
      <c r="LQR43" s="233"/>
      <c r="LQS43" s="233"/>
      <c r="LQT43" s="233"/>
      <c r="LQU43" s="233"/>
      <c r="LQV43" s="233"/>
      <c r="LQW43" s="233"/>
      <c r="LQX43" s="233"/>
      <c r="LQY43" s="233"/>
      <c r="LQZ43" s="233"/>
      <c r="LRA43" s="233"/>
      <c r="LRB43" s="233"/>
      <c r="LRC43" s="233"/>
      <c r="LRD43" s="233"/>
      <c r="LRE43" s="233"/>
      <c r="LRF43" s="233"/>
      <c r="LRG43" s="233"/>
      <c r="LRH43" s="233"/>
      <c r="LRI43" s="233"/>
      <c r="LRJ43" s="233"/>
      <c r="LRK43" s="233"/>
      <c r="LRL43" s="233"/>
      <c r="LRM43" s="233"/>
      <c r="LRN43" s="233"/>
      <c r="LRO43" s="233"/>
      <c r="LRP43" s="233"/>
      <c r="LRQ43" s="233"/>
      <c r="LRR43" s="233"/>
      <c r="LRS43" s="233"/>
      <c r="LRT43" s="233"/>
      <c r="LRU43" s="233"/>
      <c r="LRV43" s="233"/>
      <c r="LRW43" s="233"/>
      <c r="LRX43" s="233"/>
      <c r="LRY43" s="233"/>
      <c r="LRZ43" s="233"/>
      <c r="LSA43" s="233"/>
      <c r="LSB43" s="233"/>
      <c r="LSC43" s="233"/>
      <c r="LSD43" s="233"/>
      <c r="LSE43" s="233"/>
      <c r="LSF43" s="233"/>
      <c r="LSG43" s="233"/>
      <c r="LSH43" s="233"/>
      <c r="LSI43" s="233"/>
      <c r="LSJ43" s="233"/>
      <c r="LSK43" s="233"/>
      <c r="LSL43" s="233"/>
      <c r="LSM43" s="233"/>
      <c r="LSN43" s="233"/>
      <c r="LSO43" s="233"/>
      <c r="LSP43" s="233"/>
      <c r="LSQ43" s="233"/>
      <c r="LSR43" s="233"/>
      <c r="LSS43" s="233"/>
      <c r="LST43" s="233"/>
      <c r="LSU43" s="233"/>
      <c r="LSV43" s="233"/>
      <c r="LSW43" s="233"/>
      <c r="LSX43" s="233"/>
      <c r="LSY43" s="233"/>
      <c r="LSZ43" s="233"/>
      <c r="LTA43" s="233"/>
      <c r="LTB43" s="233"/>
      <c r="LTC43" s="233"/>
      <c r="LTD43" s="233"/>
      <c r="LTE43" s="233"/>
      <c r="LTF43" s="233"/>
      <c r="LTG43" s="233"/>
      <c r="LTH43" s="233"/>
      <c r="LTI43" s="233"/>
      <c r="LTJ43" s="233"/>
      <c r="LTK43" s="233"/>
      <c r="LTL43" s="233"/>
      <c r="LTM43" s="233"/>
      <c r="LTN43" s="233"/>
      <c r="LTO43" s="233"/>
      <c r="LTP43" s="233"/>
      <c r="LTQ43" s="233"/>
      <c r="LTR43" s="233"/>
      <c r="LTS43" s="233"/>
      <c r="LTT43" s="233"/>
      <c r="LTU43" s="233"/>
      <c r="LTV43" s="233"/>
      <c r="LTW43" s="233"/>
      <c r="LTX43" s="233"/>
      <c r="LTY43" s="233"/>
      <c r="LTZ43" s="233"/>
      <c r="LUA43" s="233"/>
      <c r="LUB43" s="233"/>
      <c r="LUC43" s="233"/>
      <c r="LUD43" s="233"/>
      <c r="LUE43" s="233"/>
      <c r="LUF43" s="233"/>
      <c r="LUG43" s="233"/>
      <c r="LUH43" s="233"/>
      <c r="LUI43" s="233"/>
      <c r="LUJ43" s="233"/>
      <c r="LUK43" s="233"/>
      <c r="LUL43" s="233"/>
      <c r="LUM43" s="233"/>
      <c r="LUN43" s="233"/>
      <c r="LUO43" s="233"/>
      <c r="LUP43" s="233"/>
      <c r="LUQ43" s="233"/>
      <c r="LUR43" s="233"/>
      <c r="LUS43" s="233"/>
      <c r="LUT43" s="233"/>
      <c r="LUU43" s="233"/>
      <c r="LUV43" s="233"/>
      <c r="LUW43" s="233"/>
      <c r="LUX43" s="233"/>
      <c r="LUY43" s="233"/>
      <c r="LUZ43" s="233"/>
      <c r="LVA43" s="233"/>
      <c r="LVB43" s="233"/>
      <c r="LVC43" s="233"/>
      <c r="LVD43" s="233"/>
      <c r="LVE43" s="233"/>
      <c r="LVF43" s="233"/>
      <c r="LVG43" s="233"/>
      <c r="LVH43" s="233"/>
      <c r="LVI43" s="233"/>
      <c r="LVJ43" s="233"/>
      <c r="LVK43" s="233"/>
      <c r="LVL43" s="233"/>
      <c r="LVM43" s="233"/>
      <c r="LVN43" s="233"/>
      <c r="LVO43" s="233"/>
      <c r="LVP43" s="233"/>
      <c r="LVQ43" s="233"/>
      <c r="LVR43" s="233"/>
      <c r="LVS43" s="233"/>
      <c r="LVT43" s="233"/>
      <c r="LVU43" s="233"/>
      <c r="LVV43" s="233"/>
      <c r="LVW43" s="233"/>
      <c r="LVX43" s="233"/>
      <c r="LVY43" s="233"/>
      <c r="LVZ43" s="233"/>
      <c r="LWA43" s="233"/>
      <c r="LWB43" s="233"/>
      <c r="LWC43" s="233"/>
      <c r="LWD43" s="233"/>
      <c r="LWE43" s="233"/>
      <c r="LWF43" s="233"/>
      <c r="LWG43" s="233"/>
      <c r="LWH43" s="233"/>
      <c r="LWI43" s="233"/>
      <c r="LWJ43" s="233"/>
      <c r="LWK43" s="233"/>
      <c r="LWL43" s="233"/>
      <c r="LWM43" s="233"/>
      <c r="LWN43" s="233"/>
      <c r="LWO43" s="233"/>
      <c r="LWP43" s="233"/>
      <c r="LWQ43" s="233"/>
      <c r="LWR43" s="233"/>
      <c r="LWS43" s="233"/>
      <c r="LWT43" s="233"/>
      <c r="LWU43" s="233"/>
      <c r="LWV43" s="233"/>
      <c r="LWW43" s="233"/>
      <c r="LWX43" s="233"/>
      <c r="LWY43" s="233"/>
      <c r="LWZ43" s="233"/>
      <c r="LXA43" s="233"/>
      <c r="LXB43" s="233"/>
      <c r="LXC43" s="233"/>
      <c r="LXD43" s="233"/>
      <c r="LXE43" s="233"/>
      <c r="LXF43" s="233"/>
      <c r="LXG43" s="233"/>
      <c r="LXH43" s="233"/>
      <c r="LXI43" s="233"/>
      <c r="LXJ43" s="233"/>
      <c r="LXK43" s="233"/>
      <c r="LXL43" s="233"/>
      <c r="LXM43" s="233"/>
      <c r="LXN43" s="233"/>
      <c r="LXO43" s="233"/>
      <c r="LXP43" s="233"/>
      <c r="LXQ43" s="233"/>
      <c r="LXR43" s="233"/>
      <c r="LXS43" s="233"/>
      <c r="LXT43" s="233"/>
      <c r="LXU43" s="233"/>
      <c r="LXV43" s="233"/>
      <c r="LXW43" s="233"/>
      <c r="LXX43" s="233"/>
      <c r="LXY43" s="233"/>
      <c r="LXZ43" s="233"/>
      <c r="LYA43" s="233"/>
      <c r="LYB43" s="233"/>
      <c r="LYC43" s="233"/>
      <c r="LYD43" s="233"/>
      <c r="LYE43" s="233"/>
      <c r="LYF43" s="233"/>
      <c r="LYG43" s="233"/>
      <c r="LYH43" s="233"/>
      <c r="LYI43" s="233"/>
      <c r="LYJ43" s="233"/>
      <c r="LYK43" s="233"/>
      <c r="LYL43" s="233"/>
      <c r="LYM43" s="233"/>
      <c r="LYN43" s="233"/>
      <c r="LYO43" s="233"/>
      <c r="LYP43" s="233"/>
      <c r="LYQ43" s="233"/>
      <c r="LYR43" s="233"/>
      <c r="LYS43" s="233"/>
      <c r="LYT43" s="233"/>
      <c r="LYU43" s="233"/>
      <c r="LYV43" s="233"/>
      <c r="LYW43" s="233"/>
      <c r="LYX43" s="233"/>
      <c r="LYY43" s="233"/>
      <c r="LYZ43" s="233"/>
      <c r="LZA43" s="233"/>
      <c r="LZB43" s="233"/>
      <c r="LZC43" s="233"/>
      <c r="LZD43" s="233"/>
      <c r="LZE43" s="233"/>
      <c r="LZF43" s="233"/>
      <c r="LZG43" s="233"/>
      <c r="LZH43" s="233"/>
      <c r="LZI43" s="233"/>
      <c r="LZJ43" s="233"/>
      <c r="LZK43" s="233"/>
      <c r="LZL43" s="233"/>
      <c r="LZM43" s="233"/>
      <c r="LZN43" s="233"/>
      <c r="LZO43" s="233"/>
      <c r="LZP43" s="233"/>
      <c r="LZQ43" s="233"/>
      <c r="LZR43" s="233"/>
      <c r="LZS43" s="233"/>
      <c r="LZT43" s="233"/>
      <c r="LZU43" s="233"/>
      <c r="LZV43" s="233"/>
      <c r="LZW43" s="233"/>
      <c r="LZX43" s="233"/>
      <c r="LZY43" s="233"/>
      <c r="LZZ43" s="233"/>
      <c r="MAA43" s="233"/>
      <c r="MAB43" s="233"/>
      <c r="MAC43" s="233"/>
      <c r="MAD43" s="233"/>
      <c r="MAE43" s="233"/>
      <c r="MAF43" s="233"/>
      <c r="MAG43" s="233"/>
      <c r="MAH43" s="233"/>
      <c r="MAI43" s="233"/>
      <c r="MAJ43" s="233"/>
      <c r="MAK43" s="233"/>
      <c r="MAL43" s="233"/>
      <c r="MAM43" s="233"/>
      <c r="MAN43" s="233"/>
      <c r="MAO43" s="233"/>
      <c r="MAP43" s="233"/>
      <c r="MAQ43" s="233"/>
      <c r="MAR43" s="233"/>
      <c r="MAS43" s="233"/>
      <c r="MAT43" s="233"/>
      <c r="MAU43" s="233"/>
      <c r="MAV43" s="233"/>
      <c r="MAW43" s="233"/>
      <c r="MAX43" s="233"/>
      <c r="MAY43" s="233"/>
      <c r="MAZ43" s="233"/>
      <c r="MBA43" s="233"/>
      <c r="MBB43" s="233"/>
      <c r="MBC43" s="233"/>
      <c r="MBD43" s="233"/>
      <c r="MBE43" s="233"/>
      <c r="MBF43" s="233"/>
      <c r="MBG43" s="233"/>
      <c r="MBH43" s="233"/>
      <c r="MBI43" s="233"/>
      <c r="MBJ43" s="233"/>
      <c r="MBK43" s="233"/>
      <c r="MBL43" s="233"/>
      <c r="MBM43" s="233"/>
      <c r="MBN43" s="233"/>
      <c r="MBO43" s="233"/>
      <c r="MBP43" s="233"/>
      <c r="MBQ43" s="233"/>
      <c r="MBR43" s="233"/>
      <c r="MBS43" s="233"/>
      <c r="MBT43" s="233"/>
      <c r="MBU43" s="233"/>
      <c r="MBV43" s="233"/>
      <c r="MBW43" s="233"/>
      <c r="MBX43" s="233"/>
      <c r="MBY43" s="233"/>
      <c r="MBZ43" s="233"/>
      <c r="MCA43" s="233"/>
      <c r="MCB43" s="233"/>
      <c r="MCC43" s="233"/>
      <c r="MCD43" s="233"/>
      <c r="MCE43" s="233"/>
      <c r="MCF43" s="233"/>
      <c r="MCG43" s="233"/>
      <c r="MCH43" s="233"/>
      <c r="MCI43" s="233"/>
      <c r="MCJ43" s="233"/>
      <c r="MCK43" s="233"/>
      <c r="MCL43" s="233"/>
      <c r="MCM43" s="233"/>
      <c r="MCN43" s="233"/>
      <c r="MCO43" s="233"/>
      <c r="MCP43" s="233"/>
      <c r="MCQ43" s="233"/>
      <c r="MCR43" s="233"/>
      <c r="MCS43" s="233"/>
      <c r="MCT43" s="233"/>
      <c r="MCU43" s="233"/>
      <c r="MCV43" s="233"/>
      <c r="MCW43" s="233"/>
      <c r="MCX43" s="233"/>
      <c r="MCY43" s="233"/>
      <c r="MCZ43" s="233"/>
      <c r="MDA43" s="233"/>
      <c r="MDB43" s="233"/>
      <c r="MDC43" s="233"/>
      <c r="MDD43" s="233"/>
      <c r="MDE43" s="233"/>
      <c r="MDF43" s="233"/>
      <c r="MDG43" s="233"/>
      <c r="MDH43" s="233"/>
      <c r="MDI43" s="233"/>
      <c r="MDJ43" s="233"/>
      <c r="MDK43" s="233"/>
      <c r="MDL43" s="233"/>
      <c r="MDM43" s="233"/>
      <c r="MDN43" s="233"/>
      <c r="MDO43" s="233"/>
      <c r="MDP43" s="233"/>
      <c r="MDQ43" s="233"/>
      <c r="MDR43" s="233"/>
      <c r="MDS43" s="233"/>
      <c r="MDT43" s="233"/>
      <c r="MDU43" s="233"/>
      <c r="MDV43" s="233"/>
      <c r="MDW43" s="233"/>
      <c r="MDX43" s="233"/>
      <c r="MDY43" s="233"/>
      <c r="MDZ43" s="233"/>
      <c r="MEA43" s="233"/>
      <c r="MEB43" s="233"/>
      <c r="MEC43" s="233"/>
      <c r="MED43" s="233"/>
      <c r="MEE43" s="233"/>
      <c r="MEF43" s="233"/>
      <c r="MEG43" s="233"/>
      <c r="MEH43" s="233"/>
      <c r="MEI43" s="233"/>
      <c r="MEJ43" s="233"/>
      <c r="MEK43" s="233"/>
      <c r="MEL43" s="233"/>
      <c r="MEM43" s="233"/>
      <c r="MEN43" s="233"/>
      <c r="MEO43" s="233"/>
      <c r="MEP43" s="233"/>
      <c r="MEQ43" s="233"/>
      <c r="MER43" s="233"/>
      <c r="MES43" s="233"/>
      <c r="MET43" s="233"/>
      <c r="MEU43" s="233"/>
      <c r="MEV43" s="233"/>
      <c r="MEW43" s="233"/>
      <c r="MEX43" s="233"/>
      <c r="MEY43" s="233"/>
      <c r="MEZ43" s="233"/>
      <c r="MFA43" s="233"/>
      <c r="MFB43" s="233"/>
      <c r="MFC43" s="233"/>
      <c r="MFD43" s="233"/>
      <c r="MFE43" s="233"/>
      <c r="MFF43" s="233"/>
      <c r="MFG43" s="233"/>
      <c r="MFH43" s="233"/>
      <c r="MFI43" s="233"/>
      <c r="MFJ43" s="233"/>
      <c r="MFK43" s="233"/>
      <c r="MFL43" s="233"/>
      <c r="MFM43" s="233"/>
      <c r="MFN43" s="233"/>
      <c r="MFO43" s="233"/>
      <c r="MFP43" s="233"/>
      <c r="MFQ43" s="233"/>
      <c r="MFR43" s="233"/>
      <c r="MFS43" s="233"/>
      <c r="MFT43" s="233"/>
      <c r="MFU43" s="233"/>
      <c r="MFV43" s="233"/>
      <c r="MFW43" s="233"/>
      <c r="MFX43" s="233"/>
      <c r="MFY43" s="233"/>
      <c r="MFZ43" s="233"/>
      <c r="MGA43" s="233"/>
      <c r="MGB43" s="233"/>
      <c r="MGC43" s="233"/>
      <c r="MGD43" s="233"/>
      <c r="MGE43" s="233"/>
      <c r="MGF43" s="233"/>
      <c r="MGG43" s="233"/>
      <c r="MGH43" s="233"/>
      <c r="MGI43" s="233"/>
      <c r="MGJ43" s="233"/>
      <c r="MGK43" s="233"/>
      <c r="MGL43" s="233"/>
      <c r="MGM43" s="233"/>
      <c r="MGN43" s="233"/>
      <c r="MGO43" s="233"/>
      <c r="MGP43" s="233"/>
      <c r="MGQ43" s="233"/>
      <c r="MGR43" s="233"/>
      <c r="MGS43" s="233"/>
      <c r="MGT43" s="233"/>
      <c r="MGU43" s="233"/>
      <c r="MGV43" s="233"/>
      <c r="MGW43" s="233"/>
      <c r="MGX43" s="233"/>
      <c r="MGY43" s="233"/>
      <c r="MGZ43" s="233"/>
      <c r="MHA43" s="233"/>
      <c r="MHB43" s="233"/>
      <c r="MHC43" s="233"/>
      <c r="MHD43" s="233"/>
      <c r="MHE43" s="233"/>
      <c r="MHF43" s="233"/>
      <c r="MHG43" s="233"/>
      <c r="MHH43" s="233"/>
      <c r="MHI43" s="233"/>
      <c r="MHJ43" s="233"/>
      <c r="MHK43" s="233"/>
      <c r="MHL43" s="233"/>
      <c r="MHM43" s="233"/>
      <c r="MHN43" s="233"/>
      <c r="MHO43" s="233"/>
      <c r="MHP43" s="233"/>
      <c r="MHQ43" s="233"/>
      <c r="MHR43" s="233"/>
      <c r="MHS43" s="233"/>
      <c r="MHT43" s="233"/>
      <c r="MHU43" s="233"/>
      <c r="MHV43" s="233"/>
      <c r="MHW43" s="233"/>
      <c r="MHX43" s="233"/>
      <c r="MHY43" s="233"/>
      <c r="MHZ43" s="233"/>
      <c r="MIA43" s="233"/>
      <c r="MIB43" s="233"/>
      <c r="MIC43" s="233"/>
      <c r="MID43" s="233"/>
      <c r="MIE43" s="233"/>
      <c r="MIF43" s="233"/>
      <c r="MIG43" s="233"/>
      <c r="MIH43" s="233"/>
      <c r="MII43" s="233"/>
      <c r="MIJ43" s="233"/>
      <c r="MIK43" s="233"/>
      <c r="MIL43" s="233"/>
      <c r="MIM43" s="233"/>
      <c r="MIN43" s="233"/>
      <c r="MIO43" s="233"/>
      <c r="MIP43" s="233"/>
      <c r="MIQ43" s="233"/>
      <c r="MIR43" s="233"/>
      <c r="MIS43" s="233"/>
      <c r="MIT43" s="233"/>
      <c r="MIU43" s="233"/>
      <c r="MIV43" s="233"/>
      <c r="MIW43" s="233"/>
      <c r="MIX43" s="233"/>
      <c r="MIY43" s="233"/>
      <c r="MIZ43" s="233"/>
      <c r="MJA43" s="233"/>
      <c r="MJB43" s="233"/>
      <c r="MJC43" s="233"/>
      <c r="MJD43" s="233"/>
      <c r="MJE43" s="233"/>
      <c r="MJF43" s="233"/>
      <c r="MJG43" s="233"/>
      <c r="MJH43" s="233"/>
      <c r="MJI43" s="233"/>
      <c r="MJJ43" s="233"/>
      <c r="MJK43" s="233"/>
      <c r="MJL43" s="233"/>
      <c r="MJM43" s="233"/>
      <c r="MJN43" s="233"/>
      <c r="MJO43" s="233"/>
      <c r="MJP43" s="233"/>
      <c r="MJQ43" s="233"/>
      <c r="MJR43" s="233"/>
      <c r="MJS43" s="233"/>
      <c r="MJT43" s="233"/>
      <c r="MJU43" s="233"/>
      <c r="MJV43" s="233"/>
      <c r="MJW43" s="233"/>
      <c r="MJX43" s="233"/>
      <c r="MJY43" s="233"/>
      <c r="MJZ43" s="233"/>
      <c r="MKA43" s="233"/>
      <c r="MKB43" s="233"/>
      <c r="MKC43" s="233"/>
      <c r="MKD43" s="233"/>
      <c r="MKE43" s="233"/>
      <c r="MKF43" s="233"/>
      <c r="MKG43" s="233"/>
      <c r="MKH43" s="233"/>
      <c r="MKI43" s="233"/>
      <c r="MKJ43" s="233"/>
      <c r="MKK43" s="233"/>
      <c r="MKL43" s="233"/>
      <c r="MKM43" s="233"/>
      <c r="MKN43" s="233"/>
      <c r="MKO43" s="233"/>
      <c r="MKP43" s="233"/>
      <c r="MKQ43" s="233"/>
      <c r="MKR43" s="233"/>
      <c r="MKS43" s="233"/>
      <c r="MKT43" s="233"/>
      <c r="MKU43" s="233"/>
      <c r="MKV43" s="233"/>
      <c r="MKW43" s="233"/>
      <c r="MKX43" s="233"/>
      <c r="MKY43" s="233"/>
      <c r="MKZ43" s="233"/>
      <c r="MLA43" s="233"/>
      <c r="MLB43" s="233"/>
      <c r="MLC43" s="233"/>
      <c r="MLD43" s="233"/>
      <c r="MLE43" s="233"/>
      <c r="MLF43" s="233"/>
      <c r="MLG43" s="233"/>
      <c r="MLH43" s="233"/>
      <c r="MLI43" s="233"/>
      <c r="MLJ43" s="233"/>
      <c r="MLK43" s="233"/>
      <c r="MLL43" s="233"/>
      <c r="MLM43" s="233"/>
      <c r="MLN43" s="233"/>
      <c r="MLO43" s="233"/>
      <c r="MLP43" s="233"/>
      <c r="MLQ43" s="233"/>
      <c r="MLR43" s="233"/>
      <c r="MLS43" s="233"/>
      <c r="MLT43" s="233"/>
      <c r="MLU43" s="233"/>
      <c r="MLV43" s="233"/>
      <c r="MLW43" s="233"/>
      <c r="MLX43" s="233"/>
      <c r="MLY43" s="233"/>
      <c r="MLZ43" s="233"/>
      <c r="MMA43" s="233"/>
      <c r="MMB43" s="233"/>
      <c r="MMC43" s="233"/>
      <c r="MMD43" s="233"/>
      <c r="MME43" s="233"/>
      <c r="MMF43" s="233"/>
      <c r="MMG43" s="233"/>
      <c r="MMH43" s="233"/>
      <c r="MMI43" s="233"/>
      <c r="MMJ43" s="233"/>
      <c r="MMK43" s="233"/>
      <c r="MML43" s="233"/>
      <c r="MMM43" s="233"/>
      <c r="MMN43" s="233"/>
      <c r="MMO43" s="233"/>
      <c r="MMP43" s="233"/>
      <c r="MMQ43" s="233"/>
      <c r="MMR43" s="233"/>
      <c r="MMS43" s="233"/>
      <c r="MMT43" s="233"/>
      <c r="MMU43" s="233"/>
      <c r="MMV43" s="233"/>
      <c r="MMW43" s="233"/>
      <c r="MMX43" s="233"/>
      <c r="MMY43" s="233"/>
      <c r="MMZ43" s="233"/>
      <c r="MNA43" s="233"/>
      <c r="MNB43" s="233"/>
      <c r="MNC43" s="233"/>
      <c r="MND43" s="233"/>
      <c r="MNE43" s="233"/>
      <c r="MNF43" s="233"/>
      <c r="MNG43" s="233"/>
      <c r="MNH43" s="233"/>
      <c r="MNI43" s="233"/>
      <c r="MNJ43" s="233"/>
      <c r="MNK43" s="233"/>
      <c r="MNL43" s="233"/>
      <c r="MNM43" s="233"/>
      <c r="MNN43" s="233"/>
      <c r="MNO43" s="233"/>
      <c r="MNP43" s="233"/>
      <c r="MNQ43" s="233"/>
      <c r="MNR43" s="233"/>
      <c r="MNS43" s="233"/>
      <c r="MNT43" s="233"/>
      <c r="MNU43" s="233"/>
      <c r="MNV43" s="233"/>
      <c r="MNW43" s="233"/>
      <c r="MNX43" s="233"/>
      <c r="MNY43" s="233"/>
      <c r="MNZ43" s="233"/>
      <c r="MOA43" s="233"/>
      <c r="MOB43" s="233"/>
      <c r="MOC43" s="233"/>
      <c r="MOD43" s="233"/>
      <c r="MOE43" s="233"/>
      <c r="MOF43" s="233"/>
      <c r="MOG43" s="233"/>
      <c r="MOH43" s="233"/>
      <c r="MOI43" s="233"/>
      <c r="MOJ43" s="233"/>
      <c r="MOK43" s="233"/>
      <c r="MOL43" s="233"/>
      <c r="MOM43" s="233"/>
      <c r="MON43" s="233"/>
      <c r="MOO43" s="233"/>
      <c r="MOP43" s="233"/>
      <c r="MOQ43" s="233"/>
      <c r="MOR43" s="233"/>
      <c r="MOS43" s="233"/>
      <c r="MOT43" s="233"/>
      <c r="MOU43" s="233"/>
      <c r="MOV43" s="233"/>
      <c r="MOW43" s="233"/>
      <c r="MOX43" s="233"/>
      <c r="MOY43" s="233"/>
      <c r="MOZ43" s="233"/>
      <c r="MPA43" s="233"/>
      <c r="MPB43" s="233"/>
      <c r="MPC43" s="233"/>
      <c r="MPD43" s="233"/>
      <c r="MPE43" s="233"/>
      <c r="MPF43" s="233"/>
      <c r="MPG43" s="233"/>
      <c r="MPH43" s="233"/>
      <c r="MPI43" s="233"/>
      <c r="MPJ43" s="233"/>
      <c r="MPK43" s="233"/>
      <c r="MPL43" s="233"/>
      <c r="MPM43" s="233"/>
      <c r="MPN43" s="233"/>
      <c r="MPO43" s="233"/>
      <c r="MPP43" s="233"/>
      <c r="MPQ43" s="233"/>
      <c r="MPR43" s="233"/>
      <c r="MPS43" s="233"/>
      <c r="MPT43" s="233"/>
      <c r="MPU43" s="233"/>
      <c r="MPV43" s="233"/>
      <c r="MPW43" s="233"/>
      <c r="MPX43" s="233"/>
      <c r="MPY43" s="233"/>
      <c r="MPZ43" s="233"/>
      <c r="MQA43" s="233"/>
      <c r="MQB43" s="233"/>
      <c r="MQC43" s="233"/>
      <c r="MQD43" s="233"/>
      <c r="MQE43" s="233"/>
      <c r="MQF43" s="233"/>
      <c r="MQG43" s="233"/>
      <c r="MQH43" s="233"/>
      <c r="MQI43" s="233"/>
      <c r="MQJ43" s="233"/>
      <c r="MQK43" s="233"/>
      <c r="MQL43" s="233"/>
      <c r="MQM43" s="233"/>
      <c r="MQN43" s="233"/>
      <c r="MQO43" s="233"/>
      <c r="MQP43" s="233"/>
      <c r="MQQ43" s="233"/>
      <c r="MQR43" s="233"/>
      <c r="MQS43" s="233"/>
      <c r="MQT43" s="233"/>
      <c r="MQU43" s="233"/>
      <c r="MQV43" s="233"/>
      <c r="MQW43" s="233"/>
      <c r="MQX43" s="233"/>
      <c r="MQY43" s="233"/>
      <c r="MQZ43" s="233"/>
      <c r="MRA43" s="233"/>
      <c r="MRB43" s="233"/>
      <c r="MRC43" s="233"/>
      <c r="MRD43" s="233"/>
      <c r="MRE43" s="233"/>
      <c r="MRF43" s="233"/>
      <c r="MRG43" s="233"/>
      <c r="MRH43" s="233"/>
      <c r="MRI43" s="233"/>
      <c r="MRJ43" s="233"/>
      <c r="MRK43" s="233"/>
      <c r="MRL43" s="233"/>
      <c r="MRM43" s="233"/>
      <c r="MRN43" s="233"/>
      <c r="MRO43" s="233"/>
      <c r="MRP43" s="233"/>
      <c r="MRQ43" s="233"/>
      <c r="MRR43" s="233"/>
      <c r="MRS43" s="233"/>
      <c r="MRT43" s="233"/>
      <c r="MRU43" s="233"/>
      <c r="MRV43" s="233"/>
      <c r="MRW43" s="233"/>
      <c r="MRX43" s="233"/>
      <c r="MRY43" s="233"/>
      <c r="MRZ43" s="233"/>
      <c r="MSA43" s="233"/>
      <c r="MSB43" s="233"/>
      <c r="MSC43" s="233"/>
      <c r="MSD43" s="233"/>
      <c r="MSE43" s="233"/>
      <c r="MSF43" s="233"/>
      <c r="MSG43" s="233"/>
      <c r="MSH43" s="233"/>
      <c r="MSI43" s="233"/>
      <c r="MSJ43" s="233"/>
      <c r="MSK43" s="233"/>
      <c r="MSL43" s="233"/>
      <c r="MSM43" s="233"/>
      <c r="MSN43" s="233"/>
      <c r="MSO43" s="233"/>
      <c r="MSP43" s="233"/>
      <c r="MSQ43" s="233"/>
      <c r="MSR43" s="233"/>
      <c r="MSS43" s="233"/>
      <c r="MST43" s="233"/>
      <c r="MSU43" s="233"/>
      <c r="MSV43" s="233"/>
      <c r="MSW43" s="233"/>
      <c r="MSX43" s="233"/>
      <c r="MSY43" s="233"/>
      <c r="MSZ43" s="233"/>
      <c r="MTA43" s="233"/>
      <c r="MTB43" s="233"/>
      <c r="MTC43" s="233"/>
      <c r="MTD43" s="233"/>
      <c r="MTE43" s="233"/>
      <c r="MTF43" s="233"/>
      <c r="MTG43" s="233"/>
      <c r="MTH43" s="233"/>
      <c r="MTI43" s="233"/>
      <c r="MTJ43" s="233"/>
      <c r="MTK43" s="233"/>
      <c r="MTL43" s="233"/>
      <c r="MTM43" s="233"/>
      <c r="MTN43" s="233"/>
      <c r="MTO43" s="233"/>
      <c r="MTP43" s="233"/>
      <c r="MTQ43" s="233"/>
      <c r="MTR43" s="233"/>
      <c r="MTS43" s="233"/>
      <c r="MTT43" s="233"/>
      <c r="MTU43" s="233"/>
      <c r="MTV43" s="233"/>
      <c r="MTW43" s="233"/>
      <c r="MTX43" s="233"/>
      <c r="MTY43" s="233"/>
      <c r="MTZ43" s="233"/>
      <c r="MUA43" s="233"/>
      <c r="MUB43" s="233"/>
      <c r="MUC43" s="233"/>
      <c r="MUD43" s="233"/>
      <c r="MUE43" s="233"/>
      <c r="MUF43" s="233"/>
      <c r="MUG43" s="233"/>
      <c r="MUH43" s="233"/>
      <c r="MUI43" s="233"/>
      <c r="MUJ43" s="233"/>
      <c r="MUK43" s="233"/>
      <c r="MUL43" s="233"/>
      <c r="MUM43" s="233"/>
      <c r="MUN43" s="233"/>
      <c r="MUO43" s="233"/>
      <c r="MUP43" s="233"/>
      <c r="MUQ43" s="233"/>
      <c r="MUR43" s="233"/>
      <c r="MUS43" s="233"/>
      <c r="MUT43" s="233"/>
      <c r="MUU43" s="233"/>
      <c r="MUV43" s="233"/>
      <c r="MUW43" s="233"/>
      <c r="MUX43" s="233"/>
      <c r="MUY43" s="233"/>
      <c r="MUZ43" s="233"/>
      <c r="MVA43" s="233"/>
      <c r="MVB43" s="233"/>
      <c r="MVC43" s="233"/>
      <c r="MVD43" s="233"/>
      <c r="MVE43" s="233"/>
      <c r="MVF43" s="233"/>
      <c r="MVG43" s="233"/>
      <c r="MVH43" s="233"/>
      <c r="MVI43" s="233"/>
      <c r="MVJ43" s="233"/>
      <c r="MVK43" s="233"/>
      <c r="MVL43" s="233"/>
      <c r="MVM43" s="233"/>
      <c r="MVN43" s="233"/>
      <c r="MVO43" s="233"/>
      <c r="MVP43" s="233"/>
      <c r="MVQ43" s="233"/>
      <c r="MVR43" s="233"/>
      <c r="MVS43" s="233"/>
      <c r="MVT43" s="233"/>
      <c r="MVU43" s="233"/>
      <c r="MVV43" s="233"/>
      <c r="MVW43" s="233"/>
      <c r="MVX43" s="233"/>
      <c r="MVY43" s="233"/>
      <c r="MVZ43" s="233"/>
      <c r="MWA43" s="233"/>
      <c r="MWB43" s="233"/>
      <c r="MWC43" s="233"/>
      <c r="MWD43" s="233"/>
      <c r="MWE43" s="233"/>
      <c r="MWF43" s="233"/>
      <c r="MWG43" s="233"/>
      <c r="MWH43" s="233"/>
      <c r="MWI43" s="233"/>
      <c r="MWJ43" s="233"/>
      <c r="MWK43" s="233"/>
      <c r="MWL43" s="233"/>
      <c r="MWM43" s="233"/>
      <c r="MWN43" s="233"/>
      <c r="MWO43" s="233"/>
      <c r="MWP43" s="233"/>
      <c r="MWQ43" s="233"/>
      <c r="MWR43" s="233"/>
      <c r="MWS43" s="233"/>
      <c r="MWT43" s="233"/>
      <c r="MWU43" s="233"/>
      <c r="MWV43" s="233"/>
      <c r="MWW43" s="233"/>
      <c r="MWX43" s="233"/>
      <c r="MWY43" s="233"/>
      <c r="MWZ43" s="233"/>
      <c r="MXA43" s="233"/>
      <c r="MXB43" s="233"/>
      <c r="MXC43" s="233"/>
      <c r="MXD43" s="233"/>
      <c r="MXE43" s="233"/>
      <c r="MXF43" s="233"/>
      <c r="MXG43" s="233"/>
      <c r="MXH43" s="233"/>
      <c r="MXI43" s="233"/>
      <c r="MXJ43" s="233"/>
      <c r="MXK43" s="233"/>
      <c r="MXL43" s="233"/>
      <c r="MXM43" s="233"/>
      <c r="MXN43" s="233"/>
      <c r="MXO43" s="233"/>
      <c r="MXP43" s="233"/>
      <c r="MXQ43" s="233"/>
      <c r="MXR43" s="233"/>
      <c r="MXS43" s="233"/>
      <c r="MXT43" s="233"/>
      <c r="MXU43" s="233"/>
      <c r="MXV43" s="233"/>
      <c r="MXW43" s="233"/>
      <c r="MXX43" s="233"/>
      <c r="MXY43" s="233"/>
      <c r="MXZ43" s="233"/>
      <c r="MYA43" s="233"/>
      <c r="MYB43" s="233"/>
      <c r="MYC43" s="233"/>
      <c r="MYD43" s="233"/>
      <c r="MYE43" s="233"/>
      <c r="MYF43" s="233"/>
      <c r="MYG43" s="233"/>
      <c r="MYH43" s="233"/>
      <c r="MYI43" s="233"/>
      <c r="MYJ43" s="233"/>
      <c r="MYK43" s="233"/>
      <c r="MYL43" s="233"/>
      <c r="MYM43" s="233"/>
      <c r="MYN43" s="233"/>
      <c r="MYO43" s="233"/>
      <c r="MYP43" s="233"/>
      <c r="MYQ43" s="233"/>
      <c r="MYR43" s="233"/>
      <c r="MYS43" s="233"/>
      <c r="MYT43" s="233"/>
      <c r="MYU43" s="233"/>
      <c r="MYV43" s="233"/>
      <c r="MYW43" s="233"/>
      <c r="MYX43" s="233"/>
      <c r="MYY43" s="233"/>
      <c r="MYZ43" s="233"/>
      <c r="MZA43" s="233"/>
      <c r="MZB43" s="233"/>
      <c r="MZC43" s="233"/>
      <c r="MZD43" s="233"/>
      <c r="MZE43" s="233"/>
      <c r="MZF43" s="233"/>
      <c r="MZG43" s="233"/>
      <c r="MZH43" s="233"/>
      <c r="MZI43" s="233"/>
      <c r="MZJ43" s="233"/>
      <c r="MZK43" s="233"/>
      <c r="MZL43" s="233"/>
      <c r="MZM43" s="233"/>
      <c r="MZN43" s="233"/>
      <c r="MZO43" s="233"/>
      <c r="MZP43" s="233"/>
      <c r="MZQ43" s="233"/>
      <c r="MZR43" s="233"/>
      <c r="MZS43" s="233"/>
      <c r="MZT43" s="233"/>
      <c r="MZU43" s="233"/>
      <c r="MZV43" s="233"/>
      <c r="MZW43" s="233"/>
      <c r="MZX43" s="233"/>
      <c r="MZY43" s="233"/>
      <c r="MZZ43" s="233"/>
      <c r="NAA43" s="233"/>
      <c r="NAB43" s="233"/>
      <c r="NAC43" s="233"/>
      <c r="NAD43" s="233"/>
      <c r="NAE43" s="233"/>
      <c r="NAF43" s="233"/>
      <c r="NAG43" s="233"/>
      <c r="NAH43" s="233"/>
      <c r="NAI43" s="233"/>
      <c r="NAJ43" s="233"/>
      <c r="NAK43" s="233"/>
      <c r="NAL43" s="233"/>
      <c r="NAM43" s="233"/>
      <c r="NAN43" s="233"/>
      <c r="NAO43" s="233"/>
      <c r="NAP43" s="233"/>
      <c r="NAQ43" s="233"/>
      <c r="NAR43" s="233"/>
      <c r="NAS43" s="233"/>
      <c r="NAT43" s="233"/>
      <c r="NAU43" s="233"/>
      <c r="NAV43" s="233"/>
      <c r="NAW43" s="233"/>
      <c r="NAX43" s="233"/>
      <c r="NAY43" s="233"/>
      <c r="NAZ43" s="233"/>
      <c r="NBA43" s="233"/>
      <c r="NBB43" s="233"/>
      <c r="NBC43" s="233"/>
      <c r="NBD43" s="233"/>
      <c r="NBE43" s="233"/>
      <c r="NBF43" s="233"/>
      <c r="NBG43" s="233"/>
      <c r="NBH43" s="233"/>
      <c r="NBI43" s="233"/>
      <c r="NBJ43" s="233"/>
      <c r="NBK43" s="233"/>
      <c r="NBL43" s="233"/>
      <c r="NBM43" s="233"/>
      <c r="NBN43" s="233"/>
      <c r="NBO43" s="233"/>
      <c r="NBP43" s="233"/>
      <c r="NBQ43" s="233"/>
      <c r="NBR43" s="233"/>
      <c r="NBS43" s="233"/>
      <c r="NBT43" s="233"/>
      <c r="NBU43" s="233"/>
      <c r="NBV43" s="233"/>
      <c r="NBW43" s="233"/>
      <c r="NBX43" s="233"/>
      <c r="NBY43" s="233"/>
      <c r="NBZ43" s="233"/>
      <c r="NCA43" s="233"/>
      <c r="NCB43" s="233"/>
      <c r="NCC43" s="233"/>
      <c r="NCD43" s="233"/>
      <c r="NCE43" s="233"/>
      <c r="NCF43" s="233"/>
      <c r="NCG43" s="233"/>
      <c r="NCH43" s="233"/>
      <c r="NCI43" s="233"/>
      <c r="NCJ43" s="233"/>
      <c r="NCK43" s="233"/>
      <c r="NCL43" s="233"/>
      <c r="NCM43" s="233"/>
      <c r="NCN43" s="233"/>
      <c r="NCO43" s="233"/>
      <c r="NCP43" s="233"/>
      <c r="NCQ43" s="233"/>
      <c r="NCR43" s="233"/>
      <c r="NCS43" s="233"/>
      <c r="NCT43" s="233"/>
      <c r="NCU43" s="233"/>
      <c r="NCV43" s="233"/>
      <c r="NCW43" s="233"/>
      <c r="NCX43" s="233"/>
      <c r="NCY43" s="233"/>
      <c r="NCZ43" s="233"/>
      <c r="NDA43" s="233"/>
      <c r="NDB43" s="233"/>
      <c r="NDC43" s="233"/>
      <c r="NDD43" s="233"/>
      <c r="NDE43" s="233"/>
      <c r="NDF43" s="233"/>
      <c r="NDG43" s="233"/>
      <c r="NDH43" s="233"/>
      <c r="NDI43" s="233"/>
      <c r="NDJ43" s="233"/>
      <c r="NDK43" s="233"/>
      <c r="NDL43" s="233"/>
      <c r="NDM43" s="233"/>
      <c r="NDN43" s="233"/>
      <c r="NDO43" s="233"/>
      <c r="NDP43" s="233"/>
      <c r="NDQ43" s="233"/>
      <c r="NDR43" s="233"/>
      <c r="NDS43" s="233"/>
      <c r="NDT43" s="233"/>
      <c r="NDU43" s="233"/>
      <c r="NDV43" s="233"/>
      <c r="NDW43" s="233"/>
      <c r="NDX43" s="233"/>
      <c r="NDY43" s="233"/>
      <c r="NDZ43" s="233"/>
      <c r="NEA43" s="233"/>
      <c r="NEB43" s="233"/>
      <c r="NEC43" s="233"/>
      <c r="NED43" s="233"/>
      <c r="NEE43" s="233"/>
      <c r="NEF43" s="233"/>
      <c r="NEG43" s="233"/>
      <c r="NEH43" s="233"/>
      <c r="NEI43" s="233"/>
      <c r="NEJ43" s="233"/>
      <c r="NEK43" s="233"/>
      <c r="NEL43" s="233"/>
      <c r="NEM43" s="233"/>
      <c r="NEN43" s="233"/>
      <c r="NEO43" s="233"/>
      <c r="NEP43" s="233"/>
      <c r="NEQ43" s="233"/>
      <c r="NER43" s="233"/>
      <c r="NES43" s="233"/>
      <c r="NET43" s="233"/>
      <c r="NEU43" s="233"/>
      <c r="NEV43" s="233"/>
      <c r="NEW43" s="233"/>
      <c r="NEX43" s="233"/>
      <c r="NEY43" s="233"/>
      <c r="NEZ43" s="233"/>
      <c r="NFA43" s="233"/>
      <c r="NFB43" s="233"/>
      <c r="NFC43" s="233"/>
      <c r="NFD43" s="233"/>
      <c r="NFE43" s="233"/>
      <c r="NFF43" s="233"/>
      <c r="NFG43" s="233"/>
      <c r="NFH43" s="233"/>
      <c r="NFI43" s="233"/>
      <c r="NFJ43" s="233"/>
      <c r="NFK43" s="233"/>
      <c r="NFL43" s="233"/>
      <c r="NFM43" s="233"/>
      <c r="NFN43" s="233"/>
      <c r="NFO43" s="233"/>
      <c r="NFP43" s="233"/>
      <c r="NFQ43" s="233"/>
      <c r="NFR43" s="233"/>
      <c r="NFS43" s="233"/>
      <c r="NFT43" s="233"/>
      <c r="NFU43" s="233"/>
      <c r="NFV43" s="233"/>
      <c r="NFW43" s="233"/>
      <c r="NFX43" s="233"/>
      <c r="NFY43" s="233"/>
      <c r="NFZ43" s="233"/>
      <c r="NGA43" s="233"/>
      <c r="NGB43" s="233"/>
      <c r="NGC43" s="233"/>
      <c r="NGD43" s="233"/>
      <c r="NGE43" s="233"/>
      <c r="NGF43" s="233"/>
      <c r="NGG43" s="233"/>
      <c r="NGH43" s="233"/>
      <c r="NGI43" s="233"/>
      <c r="NGJ43" s="233"/>
      <c r="NGK43" s="233"/>
      <c r="NGL43" s="233"/>
      <c r="NGM43" s="233"/>
      <c r="NGN43" s="233"/>
      <c r="NGO43" s="233"/>
      <c r="NGP43" s="233"/>
      <c r="NGQ43" s="233"/>
      <c r="NGR43" s="233"/>
      <c r="NGS43" s="233"/>
      <c r="NGT43" s="233"/>
      <c r="NGU43" s="233"/>
      <c r="NGV43" s="233"/>
      <c r="NGW43" s="233"/>
      <c r="NGX43" s="233"/>
      <c r="NGY43" s="233"/>
      <c r="NGZ43" s="233"/>
      <c r="NHA43" s="233"/>
      <c r="NHB43" s="233"/>
      <c r="NHC43" s="233"/>
      <c r="NHD43" s="233"/>
      <c r="NHE43" s="233"/>
      <c r="NHF43" s="233"/>
      <c r="NHG43" s="233"/>
      <c r="NHH43" s="233"/>
      <c r="NHI43" s="233"/>
      <c r="NHJ43" s="233"/>
      <c r="NHK43" s="233"/>
      <c r="NHL43" s="233"/>
      <c r="NHM43" s="233"/>
      <c r="NHN43" s="233"/>
      <c r="NHO43" s="233"/>
      <c r="NHP43" s="233"/>
      <c r="NHQ43" s="233"/>
      <c r="NHR43" s="233"/>
      <c r="NHS43" s="233"/>
      <c r="NHT43" s="233"/>
      <c r="NHU43" s="233"/>
      <c r="NHV43" s="233"/>
      <c r="NHW43" s="233"/>
      <c r="NHX43" s="233"/>
      <c r="NHY43" s="233"/>
      <c r="NHZ43" s="233"/>
      <c r="NIA43" s="233"/>
      <c r="NIB43" s="233"/>
      <c r="NIC43" s="233"/>
      <c r="NID43" s="233"/>
      <c r="NIE43" s="233"/>
      <c r="NIF43" s="233"/>
      <c r="NIG43" s="233"/>
      <c r="NIH43" s="233"/>
      <c r="NII43" s="233"/>
      <c r="NIJ43" s="233"/>
      <c r="NIK43" s="233"/>
      <c r="NIL43" s="233"/>
      <c r="NIM43" s="233"/>
      <c r="NIN43" s="233"/>
      <c r="NIO43" s="233"/>
      <c r="NIP43" s="233"/>
      <c r="NIQ43" s="233"/>
      <c r="NIR43" s="233"/>
      <c r="NIS43" s="233"/>
      <c r="NIT43" s="233"/>
      <c r="NIU43" s="233"/>
      <c r="NIV43" s="233"/>
      <c r="NIW43" s="233"/>
      <c r="NIX43" s="233"/>
      <c r="NIY43" s="233"/>
      <c r="NIZ43" s="233"/>
      <c r="NJA43" s="233"/>
      <c r="NJB43" s="233"/>
      <c r="NJC43" s="233"/>
      <c r="NJD43" s="233"/>
      <c r="NJE43" s="233"/>
      <c r="NJF43" s="233"/>
      <c r="NJG43" s="233"/>
      <c r="NJH43" s="233"/>
      <c r="NJI43" s="233"/>
      <c r="NJJ43" s="233"/>
      <c r="NJK43" s="233"/>
      <c r="NJL43" s="233"/>
      <c r="NJM43" s="233"/>
      <c r="NJN43" s="233"/>
      <c r="NJO43" s="233"/>
      <c r="NJP43" s="233"/>
      <c r="NJQ43" s="233"/>
      <c r="NJR43" s="233"/>
      <c r="NJS43" s="233"/>
      <c r="NJT43" s="233"/>
      <c r="NJU43" s="233"/>
      <c r="NJV43" s="233"/>
      <c r="NJW43" s="233"/>
      <c r="NJX43" s="233"/>
      <c r="NJY43" s="233"/>
      <c r="NJZ43" s="233"/>
      <c r="NKA43" s="233"/>
      <c r="NKB43" s="233"/>
      <c r="NKC43" s="233"/>
      <c r="NKD43" s="233"/>
      <c r="NKE43" s="233"/>
      <c r="NKF43" s="233"/>
      <c r="NKG43" s="233"/>
      <c r="NKH43" s="233"/>
      <c r="NKI43" s="233"/>
      <c r="NKJ43" s="233"/>
      <c r="NKK43" s="233"/>
      <c r="NKL43" s="233"/>
      <c r="NKM43" s="233"/>
      <c r="NKN43" s="233"/>
      <c r="NKO43" s="233"/>
      <c r="NKP43" s="233"/>
      <c r="NKQ43" s="233"/>
      <c r="NKR43" s="233"/>
      <c r="NKS43" s="233"/>
      <c r="NKT43" s="233"/>
      <c r="NKU43" s="233"/>
      <c r="NKV43" s="233"/>
      <c r="NKW43" s="233"/>
      <c r="NKX43" s="233"/>
      <c r="NKY43" s="233"/>
      <c r="NKZ43" s="233"/>
      <c r="NLA43" s="233"/>
      <c r="NLB43" s="233"/>
      <c r="NLC43" s="233"/>
      <c r="NLD43" s="233"/>
      <c r="NLE43" s="233"/>
      <c r="NLF43" s="233"/>
      <c r="NLG43" s="233"/>
      <c r="NLH43" s="233"/>
      <c r="NLI43" s="233"/>
      <c r="NLJ43" s="233"/>
      <c r="NLK43" s="233"/>
      <c r="NLL43" s="233"/>
      <c r="NLM43" s="233"/>
      <c r="NLN43" s="233"/>
      <c r="NLO43" s="233"/>
      <c r="NLP43" s="233"/>
      <c r="NLQ43" s="233"/>
      <c r="NLR43" s="233"/>
      <c r="NLS43" s="233"/>
      <c r="NLT43" s="233"/>
      <c r="NLU43" s="233"/>
      <c r="NLV43" s="233"/>
      <c r="NLW43" s="233"/>
      <c r="NLX43" s="233"/>
      <c r="NLY43" s="233"/>
      <c r="NLZ43" s="233"/>
      <c r="NMA43" s="233"/>
      <c r="NMB43" s="233"/>
      <c r="NMC43" s="233"/>
      <c r="NMD43" s="233"/>
      <c r="NME43" s="233"/>
      <c r="NMF43" s="233"/>
      <c r="NMG43" s="233"/>
      <c r="NMH43" s="233"/>
      <c r="NMI43" s="233"/>
      <c r="NMJ43" s="233"/>
      <c r="NMK43" s="233"/>
      <c r="NML43" s="233"/>
      <c r="NMM43" s="233"/>
      <c r="NMN43" s="233"/>
      <c r="NMO43" s="233"/>
      <c r="NMP43" s="233"/>
      <c r="NMQ43" s="233"/>
      <c r="NMR43" s="233"/>
      <c r="NMS43" s="233"/>
      <c r="NMT43" s="233"/>
      <c r="NMU43" s="233"/>
      <c r="NMV43" s="233"/>
      <c r="NMW43" s="233"/>
      <c r="NMX43" s="233"/>
      <c r="NMY43" s="233"/>
      <c r="NMZ43" s="233"/>
      <c r="NNA43" s="233"/>
      <c r="NNB43" s="233"/>
      <c r="NNC43" s="233"/>
      <c r="NND43" s="233"/>
      <c r="NNE43" s="233"/>
      <c r="NNF43" s="233"/>
      <c r="NNG43" s="233"/>
      <c r="NNH43" s="233"/>
      <c r="NNI43" s="233"/>
      <c r="NNJ43" s="233"/>
      <c r="NNK43" s="233"/>
      <c r="NNL43" s="233"/>
      <c r="NNM43" s="233"/>
      <c r="NNN43" s="233"/>
      <c r="NNO43" s="233"/>
      <c r="NNP43" s="233"/>
      <c r="NNQ43" s="233"/>
      <c r="NNR43" s="233"/>
      <c r="NNS43" s="233"/>
      <c r="NNT43" s="233"/>
      <c r="NNU43" s="233"/>
      <c r="NNV43" s="233"/>
      <c r="NNW43" s="233"/>
      <c r="NNX43" s="233"/>
      <c r="NNY43" s="233"/>
      <c r="NNZ43" s="233"/>
      <c r="NOA43" s="233"/>
      <c r="NOB43" s="233"/>
      <c r="NOC43" s="233"/>
      <c r="NOD43" s="233"/>
      <c r="NOE43" s="233"/>
      <c r="NOF43" s="233"/>
      <c r="NOG43" s="233"/>
      <c r="NOH43" s="233"/>
      <c r="NOI43" s="233"/>
      <c r="NOJ43" s="233"/>
      <c r="NOK43" s="233"/>
      <c r="NOL43" s="233"/>
      <c r="NOM43" s="233"/>
      <c r="NON43" s="233"/>
      <c r="NOO43" s="233"/>
      <c r="NOP43" s="233"/>
      <c r="NOQ43" s="233"/>
      <c r="NOR43" s="233"/>
      <c r="NOS43" s="233"/>
      <c r="NOT43" s="233"/>
      <c r="NOU43" s="233"/>
      <c r="NOV43" s="233"/>
      <c r="NOW43" s="233"/>
      <c r="NOX43" s="233"/>
      <c r="NOY43" s="233"/>
      <c r="NOZ43" s="233"/>
      <c r="NPA43" s="233"/>
      <c r="NPB43" s="233"/>
      <c r="NPC43" s="233"/>
      <c r="NPD43" s="233"/>
      <c r="NPE43" s="233"/>
      <c r="NPF43" s="233"/>
      <c r="NPG43" s="233"/>
      <c r="NPH43" s="233"/>
      <c r="NPI43" s="233"/>
      <c r="NPJ43" s="233"/>
      <c r="NPK43" s="233"/>
      <c r="NPL43" s="233"/>
      <c r="NPM43" s="233"/>
      <c r="NPN43" s="233"/>
      <c r="NPO43" s="233"/>
      <c r="NPP43" s="233"/>
      <c r="NPQ43" s="233"/>
      <c r="NPR43" s="233"/>
      <c r="NPS43" s="233"/>
      <c r="NPT43" s="233"/>
      <c r="NPU43" s="233"/>
      <c r="NPV43" s="233"/>
      <c r="NPW43" s="233"/>
      <c r="NPX43" s="233"/>
      <c r="NPY43" s="233"/>
      <c r="NPZ43" s="233"/>
      <c r="NQA43" s="233"/>
      <c r="NQB43" s="233"/>
      <c r="NQC43" s="233"/>
      <c r="NQD43" s="233"/>
      <c r="NQE43" s="233"/>
      <c r="NQF43" s="233"/>
      <c r="NQG43" s="233"/>
      <c r="NQH43" s="233"/>
      <c r="NQI43" s="233"/>
      <c r="NQJ43" s="233"/>
      <c r="NQK43" s="233"/>
      <c r="NQL43" s="233"/>
      <c r="NQM43" s="233"/>
      <c r="NQN43" s="233"/>
      <c r="NQO43" s="233"/>
      <c r="NQP43" s="233"/>
      <c r="NQQ43" s="233"/>
      <c r="NQR43" s="233"/>
      <c r="NQS43" s="233"/>
      <c r="NQT43" s="233"/>
      <c r="NQU43" s="233"/>
      <c r="NQV43" s="233"/>
      <c r="NQW43" s="233"/>
      <c r="NQX43" s="233"/>
      <c r="NQY43" s="233"/>
      <c r="NQZ43" s="233"/>
      <c r="NRA43" s="233"/>
      <c r="NRB43" s="233"/>
      <c r="NRC43" s="233"/>
      <c r="NRD43" s="233"/>
      <c r="NRE43" s="233"/>
      <c r="NRF43" s="233"/>
      <c r="NRG43" s="233"/>
      <c r="NRH43" s="233"/>
      <c r="NRI43" s="233"/>
      <c r="NRJ43" s="233"/>
      <c r="NRK43" s="233"/>
      <c r="NRL43" s="233"/>
      <c r="NRM43" s="233"/>
      <c r="NRN43" s="233"/>
      <c r="NRO43" s="233"/>
      <c r="NRP43" s="233"/>
      <c r="NRQ43" s="233"/>
      <c r="NRR43" s="233"/>
      <c r="NRS43" s="233"/>
      <c r="NRT43" s="233"/>
      <c r="NRU43" s="233"/>
      <c r="NRV43" s="233"/>
      <c r="NRW43" s="233"/>
      <c r="NRX43" s="233"/>
      <c r="NRY43" s="233"/>
      <c r="NRZ43" s="233"/>
      <c r="NSA43" s="233"/>
      <c r="NSB43" s="233"/>
      <c r="NSC43" s="233"/>
      <c r="NSD43" s="233"/>
      <c r="NSE43" s="233"/>
      <c r="NSF43" s="233"/>
      <c r="NSG43" s="233"/>
      <c r="NSH43" s="233"/>
      <c r="NSI43" s="233"/>
      <c r="NSJ43" s="233"/>
      <c r="NSK43" s="233"/>
      <c r="NSL43" s="233"/>
      <c r="NSM43" s="233"/>
      <c r="NSN43" s="233"/>
      <c r="NSO43" s="233"/>
      <c r="NSP43" s="233"/>
      <c r="NSQ43" s="233"/>
      <c r="NSR43" s="233"/>
      <c r="NSS43" s="233"/>
      <c r="NST43" s="233"/>
      <c r="NSU43" s="233"/>
      <c r="NSV43" s="233"/>
      <c r="NSW43" s="233"/>
      <c r="NSX43" s="233"/>
      <c r="NSY43" s="233"/>
      <c r="NSZ43" s="233"/>
      <c r="NTA43" s="233"/>
      <c r="NTB43" s="233"/>
      <c r="NTC43" s="233"/>
      <c r="NTD43" s="233"/>
      <c r="NTE43" s="233"/>
      <c r="NTF43" s="233"/>
      <c r="NTG43" s="233"/>
      <c r="NTH43" s="233"/>
      <c r="NTI43" s="233"/>
      <c r="NTJ43" s="233"/>
      <c r="NTK43" s="233"/>
      <c r="NTL43" s="233"/>
      <c r="NTM43" s="233"/>
      <c r="NTN43" s="233"/>
      <c r="NTO43" s="233"/>
      <c r="NTP43" s="233"/>
      <c r="NTQ43" s="233"/>
      <c r="NTR43" s="233"/>
      <c r="NTS43" s="233"/>
      <c r="NTT43" s="233"/>
      <c r="NTU43" s="233"/>
      <c r="NTV43" s="233"/>
      <c r="NTW43" s="233"/>
      <c r="NTX43" s="233"/>
      <c r="NTY43" s="233"/>
      <c r="NTZ43" s="233"/>
      <c r="NUA43" s="233"/>
      <c r="NUB43" s="233"/>
      <c r="NUC43" s="233"/>
      <c r="NUD43" s="233"/>
      <c r="NUE43" s="233"/>
      <c r="NUF43" s="233"/>
      <c r="NUG43" s="233"/>
      <c r="NUH43" s="233"/>
      <c r="NUI43" s="233"/>
      <c r="NUJ43" s="233"/>
      <c r="NUK43" s="233"/>
      <c r="NUL43" s="233"/>
      <c r="NUM43" s="233"/>
      <c r="NUN43" s="233"/>
      <c r="NUO43" s="233"/>
      <c r="NUP43" s="233"/>
      <c r="NUQ43" s="233"/>
      <c r="NUR43" s="233"/>
      <c r="NUS43" s="233"/>
      <c r="NUT43" s="233"/>
      <c r="NUU43" s="233"/>
      <c r="NUV43" s="233"/>
      <c r="NUW43" s="233"/>
      <c r="NUX43" s="233"/>
      <c r="NUY43" s="233"/>
      <c r="NUZ43" s="233"/>
      <c r="NVA43" s="233"/>
      <c r="NVB43" s="233"/>
      <c r="NVC43" s="233"/>
      <c r="NVD43" s="233"/>
      <c r="NVE43" s="233"/>
      <c r="NVF43" s="233"/>
      <c r="NVG43" s="233"/>
      <c r="NVH43" s="233"/>
      <c r="NVI43" s="233"/>
      <c r="NVJ43" s="233"/>
      <c r="NVK43" s="233"/>
      <c r="NVL43" s="233"/>
      <c r="NVM43" s="233"/>
      <c r="NVN43" s="233"/>
      <c r="NVO43" s="233"/>
      <c r="NVP43" s="233"/>
      <c r="NVQ43" s="233"/>
      <c r="NVR43" s="233"/>
      <c r="NVS43" s="233"/>
      <c r="NVT43" s="233"/>
      <c r="NVU43" s="233"/>
      <c r="NVV43" s="233"/>
      <c r="NVW43" s="233"/>
      <c r="NVX43" s="233"/>
      <c r="NVY43" s="233"/>
      <c r="NVZ43" s="233"/>
      <c r="NWA43" s="233"/>
      <c r="NWB43" s="233"/>
      <c r="NWC43" s="233"/>
      <c r="NWD43" s="233"/>
      <c r="NWE43" s="233"/>
      <c r="NWF43" s="233"/>
      <c r="NWG43" s="233"/>
      <c r="NWH43" s="233"/>
      <c r="NWI43" s="233"/>
      <c r="NWJ43" s="233"/>
      <c r="NWK43" s="233"/>
      <c r="NWL43" s="233"/>
      <c r="NWM43" s="233"/>
      <c r="NWN43" s="233"/>
      <c r="NWO43" s="233"/>
      <c r="NWP43" s="233"/>
      <c r="NWQ43" s="233"/>
      <c r="NWR43" s="233"/>
      <c r="NWS43" s="233"/>
      <c r="NWT43" s="233"/>
      <c r="NWU43" s="233"/>
      <c r="NWV43" s="233"/>
      <c r="NWW43" s="233"/>
      <c r="NWX43" s="233"/>
      <c r="NWY43" s="233"/>
      <c r="NWZ43" s="233"/>
      <c r="NXA43" s="233"/>
      <c r="NXB43" s="233"/>
      <c r="NXC43" s="233"/>
      <c r="NXD43" s="233"/>
      <c r="NXE43" s="233"/>
      <c r="NXF43" s="233"/>
      <c r="NXG43" s="233"/>
      <c r="NXH43" s="233"/>
      <c r="NXI43" s="233"/>
      <c r="NXJ43" s="233"/>
      <c r="NXK43" s="233"/>
      <c r="NXL43" s="233"/>
      <c r="NXM43" s="233"/>
      <c r="NXN43" s="233"/>
      <c r="NXO43" s="233"/>
      <c r="NXP43" s="233"/>
      <c r="NXQ43" s="233"/>
      <c r="NXR43" s="233"/>
      <c r="NXS43" s="233"/>
      <c r="NXT43" s="233"/>
      <c r="NXU43" s="233"/>
      <c r="NXV43" s="233"/>
      <c r="NXW43" s="233"/>
      <c r="NXX43" s="233"/>
      <c r="NXY43" s="233"/>
      <c r="NXZ43" s="233"/>
      <c r="NYA43" s="233"/>
      <c r="NYB43" s="233"/>
      <c r="NYC43" s="233"/>
      <c r="NYD43" s="233"/>
      <c r="NYE43" s="233"/>
      <c r="NYF43" s="233"/>
      <c r="NYG43" s="233"/>
      <c r="NYH43" s="233"/>
      <c r="NYI43" s="233"/>
      <c r="NYJ43" s="233"/>
      <c r="NYK43" s="233"/>
      <c r="NYL43" s="233"/>
      <c r="NYM43" s="233"/>
      <c r="NYN43" s="233"/>
      <c r="NYO43" s="233"/>
      <c r="NYP43" s="233"/>
      <c r="NYQ43" s="233"/>
      <c r="NYR43" s="233"/>
      <c r="NYS43" s="233"/>
      <c r="NYT43" s="233"/>
      <c r="NYU43" s="233"/>
      <c r="NYV43" s="233"/>
      <c r="NYW43" s="233"/>
      <c r="NYX43" s="233"/>
      <c r="NYY43" s="233"/>
      <c r="NYZ43" s="233"/>
      <c r="NZA43" s="233"/>
      <c r="NZB43" s="233"/>
      <c r="NZC43" s="233"/>
      <c r="NZD43" s="233"/>
      <c r="NZE43" s="233"/>
      <c r="NZF43" s="233"/>
      <c r="NZG43" s="233"/>
      <c r="NZH43" s="233"/>
      <c r="NZI43" s="233"/>
      <c r="NZJ43" s="233"/>
      <c r="NZK43" s="233"/>
      <c r="NZL43" s="233"/>
      <c r="NZM43" s="233"/>
      <c r="NZN43" s="233"/>
      <c r="NZO43" s="233"/>
      <c r="NZP43" s="233"/>
      <c r="NZQ43" s="233"/>
      <c r="NZR43" s="233"/>
      <c r="NZS43" s="233"/>
      <c r="NZT43" s="233"/>
      <c r="NZU43" s="233"/>
      <c r="NZV43" s="233"/>
      <c r="NZW43" s="233"/>
      <c r="NZX43" s="233"/>
      <c r="NZY43" s="233"/>
      <c r="NZZ43" s="233"/>
      <c r="OAA43" s="233"/>
      <c r="OAB43" s="233"/>
      <c r="OAC43" s="233"/>
      <c r="OAD43" s="233"/>
      <c r="OAE43" s="233"/>
      <c r="OAF43" s="233"/>
      <c r="OAG43" s="233"/>
      <c r="OAH43" s="233"/>
      <c r="OAI43" s="233"/>
      <c r="OAJ43" s="233"/>
      <c r="OAK43" s="233"/>
      <c r="OAL43" s="233"/>
      <c r="OAM43" s="233"/>
      <c r="OAN43" s="233"/>
      <c r="OAO43" s="233"/>
      <c r="OAP43" s="233"/>
      <c r="OAQ43" s="233"/>
      <c r="OAR43" s="233"/>
      <c r="OAS43" s="233"/>
      <c r="OAT43" s="233"/>
      <c r="OAU43" s="233"/>
      <c r="OAV43" s="233"/>
      <c r="OAW43" s="233"/>
      <c r="OAX43" s="233"/>
      <c r="OAY43" s="233"/>
      <c r="OAZ43" s="233"/>
      <c r="OBA43" s="233"/>
      <c r="OBB43" s="233"/>
      <c r="OBC43" s="233"/>
      <c r="OBD43" s="233"/>
      <c r="OBE43" s="233"/>
      <c r="OBF43" s="233"/>
      <c r="OBG43" s="233"/>
      <c r="OBH43" s="233"/>
      <c r="OBI43" s="233"/>
      <c r="OBJ43" s="233"/>
      <c r="OBK43" s="233"/>
      <c r="OBL43" s="233"/>
      <c r="OBM43" s="233"/>
      <c r="OBN43" s="233"/>
      <c r="OBO43" s="233"/>
      <c r="OBP43" s="233"/>
      <c r="OBQ43" s="233"/>
      <c r="OBR43" s="233"/>
      <c r="OBS43" s="233"/>
      <c r="OBT43" s="233"/>
      <c r="OBU43" s="233"/>
      <c r="OBV43" s="233"/>
      <c r="OBW43" s="233"/>
      <c r="OBX43" s="233"/>
      <c r="OBY43" s="233"/>
      <c r="OBZ43" s="233"/>
      <c r="OCA43" s="233"/>
      <c r="OCB43" s="233"/>
      <c r="OCC43" s="233"/>
      <c r="OCD43" s="233"/>
      <c r="OCE43" s="233"/>
      <c r="OCF43" s="233"/>
      <c r="OCG43" s="233"/>
      <c r="OCH43" s="233"/>
      <c r="OCI43" s="233"/>
      <c r="OCJ43" s="233"/>
      <c r="OCK43" s="233"/>
      <c r="OCL43" s="233"/>
      <c r="OCM43" s="233"/>
      <c r="OCN43" s="233"/>
      <c r="OCO43" s="233"/>
      <c r="OCP43" s="233"/>
      <c r="OCQ43" s="233"/>
      <c r="OCR43" s="233"/>
      <c r="OCS43" s="233"/>
      <c r="OCT43" s="233"/>
      <c r="OCU43" s="233"/>
      <c r="OCV43" s="233"/>
      <c r="OCW43" s="233"/>
      <c r="OCX43" s="233"/>
      <c r="OCY43" s="233"/>
      <c r="OCZ43" s="233"/>
      <c r="ODA43" s="233"/>
      <c r="ODB43" s="233"/>
      <c r="ODC43" s="233"/>
      <c r="ODD43" s="233"/>
      <c r="ODE43" s="233"/>
      <c r="ODF43" s="233"/>
      <c r="ODG43" s="233"/>
      <c r="ODH43" s="233"/>
      <c r="ODI43" s="233"/>
      <c r="ODJ43" s="233"/>
      <c r="ODK43" s="233"/>
      <c r="ODL43" s="233"/>
      <c r="ODM43" s="233"/>
      <c r="ODN43" s="233"/>
      <c r="ODO43" s="233"/>
      <c r="ODP43" s="233"/>
      <c r="ODQ43" s="233"/>
      <c r="ODR43" s="233"/>
      <c r="ODS43" s="233"/>
      <c r="ODT43" s="233"/>
      <c r="ODU43" s="233"/>
      <c r="ODV43" s="233"/>
      <c r="ODW43" s="233"/>
      <c r="ODX43" s="233"/>
      <c r="ODY43" s="233"/>
      <c r="ODZ43" s="233"/>
      <c r="OEA43" s="233"/>
      <c r="OEB43" s="233"/>
      <c r="OEC43" s="233"/>
      <c r="OED43" s="233"/>
      <c r="OEE43" s="233"/>
      <c r="OEF43" s="233"/>
      <c r="OEG43" s="233"/>
      <c r="OEH43" s="233"/>
      <c r="OEI43" s="233"/>
      <c r="OEJ43" s="233"/>
      <c r="OEK43" s="233"/>
      <c r="OEL43" s="233"/>
      <c r="OEM43" s="233"/>
      <c r="OEN43" s="233"/>
      <c r="OEO43" s="233"/>
      <c r="OEP43" s="233"/>
      <c r="OEQ43" s="233"/>
      <c r="OER43" s="233"/>
      <c r="OES43" s="233"/>
      <c r="OET43" s="233"/>
      <c r="OEU43" s="233"/>
      <c r="OEV43" s="233"/>
      <c r="OEW43" s="233"/>
      <c r="OEX43" s="233"/>
      <c r="OEY43" s="233"/>
      <c r="OEZ43" s="233"/>
      <c r="OFA43" s="233"/>
      <c r="OFB43" s="233"/>
      <c r="OFC43" s="233"/>
      <c r="OFD43" s="233"/>
      <c r="OFE43" s="233"/>
      <c r="OFF43" s="233"/>
      <c r="OFG43" s="233"/>
      <c r="OFH43" s="233"/>
      <c r="OFI43" s="233"/>
      <c r="OFJ43" s="233"/>
      <c r="OFK43" s="233"/>
      <c r="OFL43" s="233"/>
      <c r="OFM43" s="233"/>
      <c r="OFN43" s="233"/>
      <c r="OFO43" s="233"/>
      <c r="OFP43" s="233"/>
      <c r="OFQ43" s="233"/>
      <c r="OFR43" s="233"/>
      <c r="OFS43" s="233"/>
      <c r="OFT43" s="233"/>
      <c r="OFU43" s="233"/>
      <c r="OFV43" s="233"/>
      <c r="OFW43" s="233"/>
      <c r="OFX43" s="233"/>
      <c r="OFY43" s="233"/>
      <c r="OFZ43" s="233"/>
      <c r="OGA43" s="233"/>
      <c r="OGB43" s="233"/>
      <c r="OGC43" s="233"/>
      <c r="OGD43" s="233"/>
      <c r="OGE43" s="233"/>
      <c r="OGF43" s="233"/>
      <c r="OGG43" s="233"/>
      <c r="OGH43" s="233"/>
      <c r="OGI43" s="233"/>
      <c r="OGJ43" s="233"/>
      <c r="OGK43" s="233"/>
      <c r="OGL43" s="233"/>
      <c r="OGM43" s="233"/>
      <c r="OGN43" s="233"/>
      <c r="OGO43" s="233"/>
      <c r="OGP43" s="233"/>
      <c r="OGQ43" s="233"/>
      <c r="OGR43" s="233"/>
      <c r="OGS43" s="233"/>
      <c r="OGT43" s="233"/>
      <c r="OGU43" s="233"/>
      <c r="OGV43" s="233"/>
      <c r="OGW43" s="233"/>
      <c r="OGX43" s="233"/>
      <c r="OGY43" s="233"/>
      <c r="OGZ43" s="233"/>
      <c r="OHA43" s="233"/>
      <c r="OHB43" s="233"/>
      <c r="OHC43" s="233"/>
      <c r="OHD43" s="233"/>
      <c r="OHE43" s="233"/>
      <c r="OHF43" s="233"/>
      <c r="OHG43" s="233"/>
      <c r="OHH43" s="233"/>
      <c r="OHI43" s="233"/>
      <c r="OHJ43" s="233"/>
      <c r="OHK43" s="233"/>
      <c r="OHL43" s="233"/>
      <c r="OHM43" s="233"/>
      <c r="OHN43" s="233"/>
      <c r="OHO43" s="233"/>
      <c r="OHP43" s="233"/>
      <c r="OHQ43" s="233"/>
      <c r="OHR43" s="233"/>
      <c r="OHS43" s="233"/>
      <c r="OHT43" s="233"/>
      <c r="OHU43" s="233"/>
      <c r="OHV43" s="233"/>
      <c r="OHW43" s="233"/>
      <c r="OHX43" s="233"/>
      <c r="OHY43" s="233"/>
      <c r="OHZ43" s="233"/>
      <c r="OIA43" s="233"/>
      <c r="OIB43" s="233"/>
      <c r="OIC43" s="233"/>
      <c r="OID43" s="233"/>
      <c r="OIE43" s="233"/>
      <c r="OIF43" s="233"/>
      <c r="OIG43" s="233"/>
      <c r="OIH43" s="233"/>
      <c r="OII43" s="233"/>
      <c r="OIJ43" s="233"/>
      <c r="OIK43" s="233"/>
      <c r="OIL43" s="233"/>
      <c r="OIM43" s="233"/>
      <c r="OIN43" s="233"/>
      <c r="OIO43" s="233"/>
      <c r="OIP43" s="233"/>
      <c r="OIQ43" s="233"/>
      <c r="OIR43" s="233"/>
      <c r="OIS43" s="233"/>
      <c r="OIT43" s="233"/>
      <c r="OIU43" s="233"/>
      <c r="OIV43" s="233"/>
      <c r="OIW43" s="233"/>
      <c r="OIX43" s="233"/>
      <c r="OIY43" s="233"/>
      <c r="OIZ43" s="233"/>
      <c r="OJA43" s="233"/>
      <c r="OJB43" s="233"/>
      <c r="OJC43" s="233"/>
      <c r="OJD43" s="233"/>
      <c r="OJE43" s="233"/>
      <c r="OJF43" s="233"/>
      <c r="OJG43" s="233"/>
      <c r="OJH43" s="233"/>
      <c r="OJI43" s="233"/>
      <c r="OJJ43" s="233"/>
      <c r="OJK43" s="233"/>
      <c r="OJL43" s="233"/>
      <c r="OJM43" s="233"/>
      <c r="OJN43" s="233"/>
      <c r="OJO43" s="233"/>
      <c r="OJP43" s="233"/>
      <c r="OJQ43" s="233"/>
      <c r="OJR43" s="233"/>
      <c r="OJS43" s="233"/>
      <c r="OJT43" s="233"/>
      <c r="OJU43" s="233"/>
      <c r="OJV43" s="233"/>
      <c r="OJW43" s="233"/>
      <c r="OJX43" s="233"/>
      <c r="OJY43" s="233"/>
      <c r="OJZ43" s="233"/>
      <c r="OKA43" s="233"/>
      <c r="OKB43" s="233"/>
      <c r="OKC43" s="233"/>
      <c r="OKD43" s="233"/>
      <c r="OKE43" s="233"/>
      <c r="OKF43" s="233"/>
      <c r="OKG43" s="233"/>
      <c r="OKH43" s="233"/>
      <c r="OKI43" s="233"/>
      <c r="OKJ43" s="233"/>
      <c r="OKK43" s="233"/>
      <c r="OKL43" s="233"/>
      <c r="OKM43" s="233"/>
      <c r="OKN43" s="233"/>
      <c r="OKO43" s="233"/>
      <c r="OKP43" s="233"/>
      <c r="OKQ43" s="233"/>
      <c r="OKR43" s="233"/>
      <c r="OKS43" s="233"/>
      <c r="OKT43" s="233"/>
      <c r="OKU43" s="233"/>
      <c r="OKV43" s="233"/>
      <c r="OKW43" s="233"/>
      <c r="OKX43" s="233"/>
      <c r="OKY43" s="233"/>
      <c r="OKZ43" s="233"/>
      <c r="OLA43" s="233"/>
      <c r="OLB43" s="233"/>
      <c r="OLC43" s="233"/>
      <c r="OLD43" s="233"/>
      <c r="OLE43" s="233"/>
      <c r="OLF43" s="233"/>
      <c r="OLG43" s="233"/>
      <c r="OLH43" s="233"/>
      <c r="OLI43" s="233"/>
      <c r="OLJ43" s="233"/>
      <c r="OLK43" s="233"/>
      <c r="OLL43" s="233"/>
      <c r="OLM43" s="233"/>
      <c r="OLN43" s="233"/>
      <c r="OLO43" s="233"/>
      <c r="OLP43" s="233"/>
      <c r="OLQ43" s="233"/>
      <c r="OLR43" s="233"/>
      <c r="OLS43" s="233"/>
      <c r="OLT43" s="233"/>
      <c r="OLU43" s="233"/>
      <c r="OLV43" s="233"/>
      <c r="OLW43" s="233"/>
      <c r="OLX43" s="233"/>
      <c r="OLY43" s="233"/>
      <c r="OLZ43" s="233"/>
      <c r="OMA43" s="233"/>
      <c r="OMB43" s="233"/>
      <c r="OMC43" s="233"/>
      <c r="OMD43" s="233"/>
      <c r="OME43" s="233"/>
      <c r="OMF43" s="233"/>
      <c r="OMG43" s="233"/>
      <c r="OMH43" s="233"/>
      <c r="OMI43" s="233"/>
      <c r="OMJ43" s="233"/>
      <c r="OMK43" s="233"/>
      <c r="OML43" s="233"/>
      <c r="OMM43" s="233"/>
      <c r="OMN43" s="233"/>
      <c r="OMO43" s="233"/>
      <c r="OMP43" s="233"/>
      <c r="OMQ43" s="233"/>
      <c r="OMR43" s="233"/>
      <c r="OMS43" s="233"/>
      <c r="OMT43" s="233"/>
      <c r="OMU43" s="233"/>
      <c r="OMV43" s="233"/>
      <c r="OMW43" s="233"/>
      <c r="OMX43" s="233"/>
      <c r="OMY43" s="233"/>
      <c r="OMZ43" s="233"/>
      <c r="ONA43" s="233"/>
      <c r="ONB43" s="233"/>
      <c r="ONC43" s="233"/>
      <c r="OND43" s="233"/>
      <c r="ONE43" s="233"/>
      <c r="ONF43" s="233"/>
      <c r="ONG43" s="233"/>
      <c r="ONH43" s="233"/>
      <c r="ONI43" s="233"/>
      <c r="ONJ43" s="233"/>
      <c r="ONK43" s="233"/>
      <c r="ONL43" s="233"/>
      <c r="ONM43" s="233"/>
      <c r="ONN43" s="233"/>
      <c r="ONO43" s="233"/>
      <c r="ONP43" s="233"/>
      <c r="ONQ43" s="233"/>
      <c r="ONR43" s="233"/>
      <c r="ONS43" s="233"/>
      <c r="ONT43" s="233"/>
      <c r="ONU43" s="233"/>
      <c r="ONV43" s="233"/>
      <c r="ONW43" s="233"/>
      <c r="ONX43" s="233"/>
      <c r="ONY43" s="233"/>
      <c r="ONZ43" s="233"/>
      <c r="OOA43" s="233"/>
      <c r="OOB43" s="233"/>
      <c r="OOC43" s="233"/>
      <c r="OOD43" s="233"/>
      <c r="OOE43" s="233"/>
      <c r="OOF43" s="233"/>
      <c r="OOG43" s="233"/>
      <c r="OOH43" s="233"/>
      <c r="OOI43" s="233"/>
      <c r="OOJ43" s="233"/>
      <c r="OOK43" s="233"/>
      <c r="OOL43" s="233"/>
      <c r="OOM43" s="233"/>
      <c r="OON43" s="233"/>
      <c r="OOO43" s="233"/>
      <c r="OOP43" s="233"/>
      <c r="OOQ43" s="233"/>
      <c r="OOR43" s="233"/>
      <c r="OOS43" s="233"/>
      <c r="OOT43" s="233"/>
      <c r="OOU43" s="233"/>
      <c r="OOV43" s="233"/>
      <c r="OOW43" s="233"/>
      <c r="OOX43" s="233"/>
      <c r="OOY43" s="233"/>
      <c r="OOZ43" s="233"/>
      <c r="OPA43" s="233"/>
      <c r="OPB43" s="233"/>
      <c r="OPC43" s="233"/>
      <c r="OPD43" s="233"/>
      <c r="OPE43" s="233"/>
      <c r="OPF43" s="233"/>
      <c r="OPG43" s="233"/>
      <c r="OPH43" s="233"/>
      <c r="OPI43" s="233"/>
      <c r="OPJ43" s="233"/>
      <c r="OPK43" s="233"/>
      <c r="OPL43" s="233"/>
      <c r="OPM43" s="233"/>
      <c r="OPN43" s="233"/>
      <c r="OPO43" s="233"/>
      <c r="OPP43" s="233"/>
      <c r="OPQ43" s="233"/>
      <c r="OPR43" s="233"/>
      <c r="OPS43" s="233"/>
      <c r="OPT43" s="233"/>
      <c r="OPU43" s="233"/>
      <c r="OPV43" s="233"/>
      <c r="OPW43" s="233"/>
      <c r="OPX43" s="233"/>
      <c r="OPY43" s="233"/>
      <c r="OPZ43" s="233"/>
      <c r="OQA43" s="233"/>
      <c r="OQB43" s="233"/>
      <c r="OQC43" s="233"/>
      <c r="OQD43" s="233"/>
      <c r="OQE43" s="233"/>
      <c r="OQF43" s="233"/>
      <c r="OQG43" s="233"/>
      <c r="OQH43" s="233"/>
      <c r="OQI43" s="233"/>
      <c r="OQJ43" s="233"/>
      <c r="OQK43" s="233"/>
      <c r="OQL43" s="233"/>
      <c r="OQM43" s="233"/>
      <c r="OQN43" s="233"/>
      <c r="OQO43" s="233"/>
      <c r="OQP43" s="233"/>
      <c r="OQQ43" s="233"/>
      <c r="OQR43" s="233"/>
      <c r="OQS43" s="233"/>
      <c r="OQT43" s="233"/>
      <c r="OQU43" s="233"/>
      <c r="OQV43" s="233"/>
      <c r="OQW43" s="233"/>
      <c r="OQX43" s="233"/>
      <c r="OQY43" s="233"/>
      <c r="OQZ43" s="233"/>
      <c r="ORA43" s="233"/>
      <c r="ORB43" s="233"/>
      <c r="ORC43" s="233"/>
      <c r="ORD43" s="233"/>
      <c r="ORE43" s="233"/>
      <c r="ORF43" s="233"/>
      <c r="ORG43" s="233"/>
      <c r="ORH43" s="233"/>
      <c r="ORI43" s="233"/>
      <c r="ORJ43" s="233"/>
      <c r="ORK43" s="233"/>
      <c r="ORL43" s="233"/>
      <c r="ORM43" s="233"/>
      <c r="ORN43" s="233"/>
      <c r="ORO43" s="233"/>
      <c r="ORP43" s="233"/>
      <c r="ORQ43" s="233"/>
      <c r="ORR43" s="233"/>
      <c r="ORS43" s="233"/>
      <c r="ORT43" s="233"/>
      <c r="ORU43" s="233"/>
      <c r="ORV43" s="233"/>
      <c r="ORW43" s="233"/>
      <c r="ORX43" s="233"/>
      <c r="ORY43" s="233"/>
      <c r="ORZ43" s="233"/>
      <c r="OSA43" s="233"/>
      <c r="OSB43" s="233"/>
      <c r="OSC43" s="233"/>
      <c r="OSD43" s="233"/>
      <c r="OSE43" s="233"/>
      <c r="OSF43" s="233"/>
      <c r="OSG43" s="233"/>
      <c r="OSH43" s="233"/>
      <c r="OSI43" s="233"/>
      <c r="OSJ43" s="233"/>
      <c r="OSK43" s="233"/>
      <c r="OSL43" s="233"/>
      <c r="OSM43" s="233"/>
      <c r="OSN43" s="233"/>
      <c r="OSO43" s="233"/>
      <c r="OSP43" s="233"/>
      <c r="OSQ43" s="233"/>
      <c r="OSR43" s="233"/>
      <c r="OSS43" s="233"/>
      <c r="OST43" s="233"/>
      <c r="OSU43" s="233"/>
      <c r="OSV43" s="233"/>
      <c r="OSW43" s="233"/>
      <c r="OSX43" s="233"/>
      <c r="OSY43" s="233"/>
      <c r="OSZ43" s="233"/>
      <c r="OTA43" s="233"/>
      <c r="OTB43" s="233"/>
      <c r="OTC43" s="233"/>
      <c r="OTD43" s="233"/>
      <c r="OTE43" s="233"/>
      <c r="OTF43" s="233"/>
      <c r="OTG43" s="233"/>
      <c r="OTH43" s="233"/>
      <c r="OTI43" s="233"/>
      <c r="OTJ43" s="233"/>
      <c r="OTK43" s="233"/>
      <c r="OTL43" s="233"/>
      <c r="OTM43" s="233"/>
      <c r="OTN43" s="233"/>
      <c r="OTO43" s="233"/>
      <c r="OTP43" s="233"/>
      <c r="OTQ43" s="233"/>
      <c r="OTR43" s="233"/>
      <c r="OTS43" s="233"/>
      <c r="OTT43" s="233"/>
      <c r="OTU43" s="233"/>
      <c r="OTV43" s="233"/>
      <c r="OTW43" s="233"/>
      <c r="OTX43" s="233"/>
      <c r="OTY43" s="233"/>
      <c r="OTZ43" s="233"/>
      <c r="OUA43" s="233"/>
      <c r="OUB43" s="233"/>
      <c r="OUC43" s="233"/>
      <c r="OUD43" s="233"/>
      <c r="OUE43" s="233"/>
      <c r="OUF43" s="233"/>
      <c r="OUG43" s="233"/>
      <c r="OUH43" s="233"/>
      <c r="OUI43" s="233"/>
      <c r="OUJ43" s="233"/>
      <c r="OUK43" s="233"/>
      <c r="OUL43" s="233"/>
      <c r="OUM43" s="233"/>
      <c r="OUN43" s="233"/>
      <c r="OUO43" s="233"/>
      <c r="OUP43" s="233"/>
      <c r="OUQ43" s="233"/>
      <c r="OUR43" s="233"/>
      <c r="OUS43" s="233"/>
      <c r="OUT43" s="233"/>
      <c r="OUU43" s="233"/>
      <c r="OUV43" s="233"/>
      <c r="OUW43" s="233"/>
      <c r="OUX43" s="233"/>
      <c r="OUY43" s="233"/>
      <c r="OUZ43" s="233"/>
      <c r="OVA43" s="233"/>
      <c r="OVB43" s="233"/>
      <c r="OVC43" s="233"/>
      <c r="OVD43" s="233"/>
      <c r="OVE43" s="233"/>
      <c r="OVF43" s="233"/>
      <c r="OVG43" s="233"/>
      <c r="OVH43" s="233"/>
      <c r="OVI43" s="233"/>
      <c r="OVJ43" s="233"/>
      <c r="OVK43" s="233"/>
      <c r="OVL43" s="233"/>
      <c r="OVM43" s="233"/>
      <c r="OVN43" s="233"/>
      <c r="OVO43" s="233"/>
      <c r="OVP43" s="233"/>
      <c r="OVQ43" s="233"/>
      <c r="OVR43" s="233"/>
      <c r="OVS43" s="233"/>
      <c r="OVT43" s="233"/>
      <c r="OVU43" s="233"/>
      <c r="OVV43" s="233"/>
      <c r="OVW43" s="233"/>
      <c r="OVX43" s="233"/>
      <c r="OVY43" s="233"/>
      <c r="OVZ43" s="233"/>
      <c r="OWA43" s="233"/>
      <c r="OWB43" s="233"/>
      <c r="OWC43" s="233"/>
      <c r="OWD43" s="233"/>
      <c r="OWE43" s="233"/>
      <c r="OWF43" s="233"/>
      <c r="OWG43" s="233"/>
      <c r="OWH43" s="233"/>
      <c r="OWI43" s="233"/>
      <c r="OWJ43" s="233"/>
      <c r="OWK43" s="233"/>
      <c r="OWL43" s="233"/>
      <c r="OWM43" s="233"/>
      <c r="OWN43" s="233"/>
      <c r="OWO43" s="233"/>
      <c r="OWP43" s="233"/>
      <c r="OWQ43" s="233"/>
      <c r="OWR43" s="233"/>
      <c r="OWS43" s="233"/>
      <c r="OWT43" s="233"/>
      <c r="OWU43" s="233"/>
      <c r="OWV43" s="233"/>
      <c r="OWW43" s="233"/>
      <c r="OWX43" s="233"/>
      <c r="OWY43" s="233"/>
      <c r="OWZ43" s="233"/>
      <c r="OXA43" s="233"/>
      <c r="OXB43" s="233"/>
      <c r="OXC43" s="233"/>
      <c r="OXD43" s="233"/>
      <c r="OXE43" s="233"/>
      <c r="OXF43" s="233"/>
      <c r="OXG43" s="233"/>
      <c r="OXH43" s="233"/>
      <c r="OXI43" s="233"/>
      <c r="OXJ43" s="233"/>
      <c r="OXK43" s="233"/>
      <c r="OXL43" s="233"/>
      <c r="OXM43" s="233"/>
      <c r="OXN43" s="233"/>
      <c r="OXO43" s="233"/>
      <c r="OXP43" s="233"/>
      <c r="OXQ43" s="233"/>
      <c r="OXR43" s="233"/>
      <c r="OXS43" s="233"/>
      <c r="OXT43" s="233"/>
      <c r="OXU43" s="233"/>
      <c r="OXV43" s="233"/>
      <c r="OXW43" s="233"/>
      <c r="OXX43" s="233"/>
      <c r="OXY43" s="233"/>
      <c r="OXZ43" s="233"/>
      <c r="OYA43" s="233"/>
      <c r="OYB43" s="233"/>
      <c r="OYC43" s="233"/>
      <c r="OYD43" s="233"/>
      <c r="OYE43" s="233"/>
      <c r="OYF43" s="233"/>
      <c r="OYG43" s="233"/>
      <c r="OYH43" s="233"/>
      <c r="OYI43" s="233"/>
      <c r="OYJ43" s="233"/>
      <c r="OYK43" s="233"/>
      <c r="OYL43" s="233"/>
      <c r="OYM43" s="233"/>
      <c r="OYN43" s="233"/>
      <c r="OYO43" s="233"/>
      <c r="OYP43" s="233"/>
      <c r="OYQ43" s="233"/>
      <c r="OYR43" s="233"/>
      <c r="OYS43" s="233"/>
      <c r="OYT43" s="233"/>
      <c r="OYU43" s="233"/>
      <c r="OYV43" s="233"/>
      <c r="OYW43" s="233"/>
      <c r="OYX43" s="233"/>
      <c r="OYY43" s="233"/>
      <c r="OYZ43" s="233"/>
      <c r="OZA43" s="233"/>
      <c r="OZB43" s="233"/>
      <c r="OZC43" s="233"/>
      <c r="OZD43" s="233"/>
      <c r="OZE43" s="233"/>
      <c r="OZF43" s="233"/>
      <c r="OZG43" s="233"/>
      <c r="OZH43" s="233"/>
      <c r="OZI43" s="233"/>
      <c r="OZJ43" s="233"/>
      <c r="OZK43" s="233"/>
      <c r="OZL43" s="233"/>
      <c r="OZM43" s="233"/>
      <c r="OZN43" s="233"/>
      <c r="OZO43" s="233"/>
      <c r="OZP43" s="233"/>
      <c r="OZQ43" s="233"/>
      <c r="OZR43" s="233"/>
      <c r="OZS43" s="233"/>
      <c r="OZT43" s="233"/>
      <c r="OZU43" s="233"/>
      <c r="OZV43" s="233"/>
      <c r="OZW43" s="233"/>
      <c r="OZX43" s="233"/>
      <c r="OZY43" s="233"/>
      <c r="OZZ43" s="233"/>
      <c r="PAA43" s="233"/>
      <c r="PAB43" s="233"/>
      <c r="PAC43" s="233"/>
      <c r="PAD43" s="233"/>
      <c r="PAE43" s="233"/>
      <c r="PAF43" s="233"/>
      <c r="PAG43" s="233"/>
      <c r="PAH43" s="233"/>
      <c r="PAI43" s="233"/>
      <c r="PAJ43" s="233"/>
      <c r="PAK43" s="233"/>
      <c r="PAL43" s="233"/>
      <c r="PAM43" s="233"/>
      <c r="PAN43" s="233"/>
      <c r="PAO43" s="233"/>
      <c r="PAP43" s="233"/>
      <c r="PAQ43" s="233"/>
      <c r="PAR43" s="233"/>
      <c r="PAS43" s="233"/>
      <c r="PAT43" s="233"/>
      <c r="PAU43" s="233"/>
      <c r="PAV43" s="233"/>
      <c r="PAW43" s="233"/>
      <c r="PAX43" s="233"/>
      <c r="PAY43" s="233"/>
      <c r="PAZ43" s="233"/>
      <c r="PBA43" s="233"/>
      <c r="PBB43" s="233"/>
      <c r="PBC43" s="233"/>
      <c r="PBD43" s="233"/>
      <c r="PBE43" s="233"/>
      <c r="PBF43" s="233"/>
      <c r="PBG43" s="233"/>
      <c r="PBH43" s="233"/>
      <c r="PBI43" s="233"/>
      <c r="PBJ43" s="233"/>
      <c r="PBK43" s="233"/>
      <c r="PBL43" s="233"/>
      <c r="PBM43" s="233"/>
      <c r="PBN43" s="233"/>
      <c r="PBO43" s="233"/>
      <c r="PBP43" s="233"/>
      <c r="PBQ43" s="233"/>
      <c r="PBR43" s="233"/>
      <c r="PBS43" s="233"/>
      <c r="PBT43" s="233"/>
      <c r="PBU43" s="233"/>
      <c r="PBV43" s="233"/>
      <c r="PBW43" s="233"/>
      <c r="PBX43" s="233"/>
      <c r="PBY43" s="233"/>
      <c r="PBZ43" s="233"/>
      <c r="PCA43" s="233"/>
      <c r="PCB43" s="233"/>
      <c r="PCC43" s="233"/>
      <c r="PCD43" s="233"/>
      <c r="PCE43" s="233"/>
      <c r="PCF43" s="233"/>
      <c r="PCG43" s="233"/>
      <c r="PCH43" s="233"/>
      <c r="PCI43" s="233"/>
      <c r="PCJ43" s="233"/>
      <c r="PCK43" s="233"/>
      <c r="PCL43" s="233"/>
      <c r="PCM43" s="233"/>
      <c r="PCN43" s="233"/>
      <c r="PCO43" s="233"/>
      <c r="PCP43" s="233"/>
      <c r="PCQ43" s="233"/>
      <c r="PCR43" s="233"/>
      <c r="PCS43" s="233"/>
      <c r="PCT43" s="233"/>
      <c r="PCU43" s="233"/>
      <c r="PCV43" s="233"/>
      <c r="PCW43" s="233"/>
      <c r="PCX43" s="233"/>
      <c r="PCY43" s="233"/>
      <c r="PCZ43" s="233"/>
      <c r="PDA43" s="233"/>
      <c r="PDB43" s="233"/>
      <c r="PDC43" s="233"/>
      <c r="PDD43" s="233"/>
      <c r="PDE43" s="233"/>
      <c r="PDF43" s="233"/>
      <c r="PDG43" s="233"/>
      <c r="PDH43" s="233"/>
      <c r="PDI43" s="233"/>
      <c r="PDJ43" s="233"/>
      <c r="PDK43" s="233"/>
      <c r="PDL43" s="233"/>
      <c r="PDM43" s="233"/>
      <c r="PDN43" s="233"/>
      <c r="PDO43" s="233"/>
      <c r="PDP43" s="233"/>
      <c r="PDQ43" s="233"/>
      <c r="PDR43" s="233"/>
      <c r="PDS43" s="233"/>
      <c r="PDT43" s="233"/>
      <c r="PDU43" s="233"/>
      <c r="PDV43" s="233"/>
      <c r="PDW43" s="233"/>
      <c r="PDX43" s="233"/>
      <c r="PDY43" s="233"/>
      <c r="PDZ43" s="233"/>
      <c r="PEA43" s="233"/>
      <c r="PEB43" s="233"/>
      <c r="PEC43" s="233"/>
      <c r="PED43" s="233"/>
      <c r="PEE43" s="233"/>
      <c r="PEF43" s="233"/>
      <c r="PEG43" s="233"/>
      <c r="PEH43" s="233"/>
      <c r="PEI43" s="233"/>
      <c r="PEJ43" s="233"/>
      <c r="PEK43" s="233"/>
      <c r="PEL43" s="233"/>
      <c r="PEM43" s="233"/>
      <c r="PEN43" s="233"/>
      <c r="PEO43" s="233"/>
      <c r="PEP43" s="233"/>
      <c r="PEQ43" s="233"/>
      <c r="PER43" s="233"/>
      <c r="PES43" s="233"/>
      <c r="PET43" s="233"/>
      <c r="PEU43" s="233"/>
      <c r="PEV43" s="233"/>
      <c r="PEW43" s="233"/>
      <c r="PEX43" s="233"/>
      <c r="PEY43" s="233"/>
      <c r="PEZ43" s="233"/>
      <c r="PFA43" s="233"/>
      <c r="PFB43" s="233"/>
      <c r="PFC43" s="233"/>
      <c r="PFD43" s="233"/>
      <c r="PFE43" s="233"/>
      <c r="PFF43" s="233"/>
      <c r="PFG43" s="233"/>
      <c r="PFH43" s="233"/>
      <c r="PFI43" s="233"/>
      <c r="PFJ43" s="233"/>
      <c r="PFK43" s="233"/>
      <c r="PFL43" s="233"/>
      <c r="PFM43" s="233"/>
      <c r="PFN43" s="233"/>
      <c r="PFO43" s="233"/>
      <c r="PFP43" s="233"/>
      <c r="PFQ43" s="233"/>
      <c r="PFR43" s="233"/>
      <c r="PFS43" s="233"/>
      <c r="PFT43" s="233"/>
      <c r="PFU43" s="233"/>
      <c r="PFV43" s="233"/>
      <c r="PFW43" s="233"/>
      <c r="PFX43" s="233"/>
      <c r="PFY43" s="233"/>
      <c r="PFZ43" s="233"/>
      <c r="PGA43" s="233"/>
      <c r="PGB43" s="233"/>
      <c r="PGC43" s="233"/>
      <c r="PGD43" s="233"/>
      <c r="PGE43" s="233"/>
      <c r="PGF43" s="233"/>
      <c r="PGG43" s="233"/>
      <c r="PGH43" s="233"/>
      <c r="PGI43" s="233"/>
      <c r="PGJ43" s="233"/>
      <c r="PGK43" s="233"/>
      <c r="PGL43" s="233"/>
      <c r="PGM43" s="233"/>
      <c r="PGN43" s="233"/>
      <c r="PGO43" s="233"/>
      <c r="PGP43" s="233"/>
      <c r="PGQ43" s="233"/>
      <c r="PGR43" s="233"/>
      <c r="PGS43" s="233"/>
      <c r="PGT43" s="233"/>
      <c r="PGU43" s="233"/>
      <c r="PGV43" s="233"/>
      <c r="PGW43" s="233"/>
      <c r="PGX43" s="233"/>
      <c r="PGY43" s="233"/>
      <c r="PGZ43" s="233"/>
      <c r="PHA43" s="233"/>
      <c r="PHB43" s="233"/>
      <c r="PHC43" s="233"/>
      <c r="PHD43" s="233"/>
      <c r="PHE43" s="233"/>
      <c r="PHF43" s="233"/>
      <c r="PHG43" s="233"/>
      <c r="PHH43" s="233"/>
      <c r="PHI43" s="233"/>
      <c r="PHJ43" s="233"/>
      <c r="PHK43" s="233"/>
      <c r="PHL43" s="233"/>
      <c r="PHM43" s="233"/>
      <c r="PHN43" s="233"/>
      <c r="PHO43" s="233"/>
      <c r="PHP43" s="233"/>
      <c r="PHQ43" s="233"/>
      <c r="PHR43" s="233"/>
      <c r="PHS43" s="233"/>
      <c r="PHT43" s="233"/>
      <c r="PHU43" s="233"/>
      <c r="PHV43" s="233"/>
      <c r="PHW43" s="233"/>
      <c r="PHX43" s="233"/>
      <c r="PHY43" s="233"/>
      <c r="PHZ43" s="233"/>
      <c r="PIA43" s="233"/>
      <c r="PIB43" s="233"/>
      <c r="PIC43" s="233"/>
      <c r="PID43" s="233"/>
      <c r="PIE43" s="233"/>
      <c r="PIF43" s="233"/>
      <c r="PIG43" s="233"/>
      <c r="PIH43" s="233"/>
      <c r="PII43" s="233"/>
      <c r="PIJ43" s="233"/>
      <c r="PIK43" s="233"/>
      <c r="PIL43" s="233"/>
      <c r="PIM43" s="233"/>
      <c r="PIN43" s="233"/>
      <c r="PIO43" s="233"/>
      <c r="PIP43" s="233"/>
      <c r="PIQ43" s="233"/>
      <c r="PIR43" s="233"/>
      <c r="PIS43" s="233"/>
      <c r="PIT43" s="233"/>
      <c r="PIU43" s="233"/>
      <c r="PIV43" s="233"/>
      <c r="PIW43" s="233"/>
      <c r="PIX43" s="233"/>
      <c r="PIY43" s="233"/>
      <c r="PIZ43" s="233"/>
      <c r="PJA43" s="233"/>
      <c r="PJB43" s="233"/>
      <c r="PJC43" s="233"/>
      <c r="PJD43" s="233"/>
      <c r="PJE43" s="233"/>
      <c r="PJF43" s="233"/>
      <c r="PJG43" s="233"/>
      <c r="PJH43" s="233"/>
      <c r="PJI43" s="233"/>
      <c r="PJJ43" s="233"/>
      <c r="PJK43" s="233"/>
      <c r="PJL43" s="233"/>
      <c r="PJM43" s="233"/>
      <c r="PJN43" s="233"/>
      <c r="PJO43" s="233"/>
      <c r="PJP43" s="233"/>
      <c r="PJQ43" s="233"/>
      <c r="PJR43" s="233"/>
      <c r="PJS43" s="233"/>
      <c r="PJT43" s="233"/>
      <c r="PJU43" s="233"/>
      <c r="PJV43" s="233"/>
      <c r="PJW43" s="233"/>
      <c r="PJX43" s="233"/>
      <c r="PJY43" s="233"/>
      <c r="PJZ43" s="233"/>
      <c r="PKA43" s="233"/>
      <c r="PKB43" s="233"/>
      <c r="PKC43" s="233"/>
      <c r="PKD43" s="233"/>
      <c r="PKE43" s="233"/>
      <c r="PKF43" s="233"/>
      <c r="PKG43" s="233"/>
      <c r="PKH43" s="233"/>
      <c r="PKI43" s="233"/>
      <c r="PKJ43" s="233"/>
      <c r="PKK43" s="233"/>
      <c r="PKL43" s="233"/>
      <c r="PKM43" s="233"/>
      <c r="PKN43" s="233"/>
      <c r="PKO43" s="233"/>
      <c r="PKP43" s="233"/>
      <c r="PKQ43" s="233"/>
      <c r="PKR43" s="233"/>
      <c r="PKS43" s="233"/>
      <c r="PKT43" s="233"/>
      <c r="PKU43" s="233"/>
      <c r="PKV43" s="233"/>
      <c r="PKW43" s="233"/>
      <c r="PKX43" s="233"/>
      <c r="PKY43" s="233"/>
      <c r="PKZ43" s="233"/>
      <c r="PLA43" s="233"/>
      <c r="PLB43" s="233"/>
      <c r="PLC43" s="233"/>
      <c r="PLD43" s="233"/>
      <c r="PLE43" s="233"/>
      <c r="PLF43" s="233"/>
      <c r="PLG43" s="233"/>
      <c r="PLH43" s="233"/>
      <c r="PLI43" s="233"/>
      <c r="PLJ43" s="233"/>
      <c r="PLK43" s="233"/>
      <c r="PLL43" s="233"/>
      <c r="PLM43" s="233"/>
      <c r="PLN43" s="233"/>
      <c r="PLO43" s="233"/>
      <c r="PLP43" s="233"/>
      <c r="PLQ43" s="233"/>
      <c r="PLR43" s="233"/>
      <c r="PLS43" s="233"/>
      <c r="PLT43" s="233"/>
      <c r="PLU43" s="233"/>
      <c r="PLV43" s="233"/>
      <c r="PLW43" s="233"/>
      <c r="PLX43" s="233"/>
      <c r="PLY43" s="233"/>
      <c r="PLZ43" s="233"/>
      <c r="PMA43" s="233"/>
      <c r="PMB43" s="233"/>
      <c r="PMC43" s="233"/>
      <c r="PMD43" s="233"/>
      <c r="PME43" s="233"/>
      <c r="PMF43" s="233"/>
      <c r="PMG43" s="233"/>
      <c r="PMH43" s="233"/>
      <c r="PMI43" s="233"/>
      <c r="PMJ43" s="233"/>
      <c r="PMK43" s="233"/>
      <c r="PML43" s="233"/>
      <c r="PMM43" s="233"/>
      <c r="PMN43" s="233"/>
      <c r="PMO43" s="233"/>
      <c r="PMP43" s="233"/>
      <c r="PMQ43" s="233"/>
      <c r="PMR43" s="233"/>
      <c r="PMS43" s="233"/>
      <c r="PMT43" s="233"/>
      <c r="PMU43" s="233"/>
      <c r="PMV43" s="233"/>
      <c r="PMW43" s="233"/>
      <c r="PMX43" s="233"/>
      <c r="PMY43" s="233"/>
      <c r="PMZ43" s="233"/>
      <c r="PNA43" s="233"/>
      <c r="PNB43" s="233"/>
      <c r="PNC43" s="233"/>
      <c r="PND43" s="233"/>
      <c r="PNE43" s="233"/>
      <c r="PNF43" s="233"/>
      <c r="PNG43" s="233"/>
      <c r="PNH43" s="233"/>
      <c r="PNI43" s="233"/>
      <c r="PNJ43" s="233"/>
      <c r="PNK43" s="233"/>
      <c r="PNL43" s="233"/>
      <c r="PNM43" s="233"/>
      <c r="PNN43" s="233"/>
      <c r="PNO43" s="233"/>
      <c r="PNP43" s="233"/>
      <c r="PNQ43" s="233"/>
      <c r="PNR43" s="233"/>
      <c r="PNS43" s="233"/>
      <c r="PNT43" s="233"/>
      <c r="PNU43" s="233"/>
      <c r="PNV43" s="233"/>
      <c r="PNW43" s="233"/>
      <c r="PNX43" s="233"/>
      <c r="PNY43" s="233"/>
      <c r="PNZ43" s="233"/>
      <c r="POA43" s="233"/>
      <c r="POB43" s="233"/>
      <c r="POC43" s="233"/>
      <c r="POD43" s="233"/>
      <c r="POE43" s="233"/>
      <c r="POF43" s="233"/>
      <c r="POG43" s="233"/>
      <c r="POH43" s="233"/>
      <c r="POI43" s="233"/>
      <c r="POJ43" s="233"/>
      <c r="POK43" s="233"/>
      <c r="POL43" s="233"/>
      <c r="POM43" s="233"/>
      <c r="PON43" s="233"/>
      <c r="POO43" s="233"/>
      <c r="POP43" s="233"/>
      <c r="POQ43" s="233"/>
      <c r="POR43" s="233"/>
      <c r="POS43" s="233"/>
      <c r="POT43" s="233"/>
      <c r="POU43" s="233"/>
      <c r="POV43" s="233"/>
      <c r="POW43" s="233"/>
      <c r="POX43" s="233"/>
      <c r="POY43" s="233"/>
      <c r="POZ43" s="233"/>
      <c r="PPA43" s="233"/>
      <c r="PPB43" s="233"/>
      <c r="PPC43" s="233"/>
      <c r="PPD43" s="233"/>
      <c r="PPE43" s="233"/>
      <c r="PPF43" s="233"/>
      <c r="PPG43" s="233"/>
      <c r="PPH43" s="233"/>
      <c r="PPI43" s="233"/>
      <c r="PPJ43" s="233"/>
      <c r="PPK43" s="233"/>
      <c r="PPL43" s="233"/>
      <c r="PPM43" s="233"/>
      <c r="PPN43" s="233"/>
      <c r="PPO43" s="233"/>
      <c r="PPP43" s="233"/>
      <c r="PPQ43" s="233"/>
      <c r="PPR43" s="233"/>
      <c r="PPS43" s="233"/>
      <c r="PPT43" s="233"/>
      <c r="PPU43" s="233"/>
      <c r="PPV43" s="233"/>
      <c r="PPW43" s="233"/>
      <c r="PPX43" s="233"/>
      <c r="PPY43" s="233"/>
      <c r="PPZ43" s="233"/>
      <c r="PQA43" s="233"/>
      <c r="PQB43" s="233"/>
      <c r="PQC43" s="233"/>
      <c r="PQD43" s="233"/>
      <c r="PQE43" s="233"/>
      <c r="PQF43" s="233"/>
      <c r="PQG43" s="233"/>
      <c r="PQH43" s="233"/>
      <c r="PQI43" s="233"/>
      <c r="PQJ43" s="233"/>
      <c r="PQK43" s="233"/>
      <c r="PQL43" s="233"/>
      <c r="PQM43" s="233"/>
      <c r="PQN43" s="233"/>
      <c r="PQO43" s="233"/>
      <c r="PQP43" s="233"/>
      <c r="PQQ43" s="233"/>
      <c r="PQR43" s="233"/>
      <c r="PQS43" s="233"/>
      <c r="PQT43" s="233"/>
      <c r="PQU43" s="233"/>
      <c r="PQV43" s="233"/>
      <c r="PQW43" s="233"/>
      <c r="PQX43" s="233"/>
      <c r="PQY43" s="233"/>
      <c r="PQZ43" s="233"/>
      <c r="PRA43" s="233"/>
      <c r="PRB43" s="233"/>
      <c r="PRC43" s="233"/>
      <c r="PRD43" s="233"/>
      <c r="PRE43" s="233"/>
      <c r="PRF43" s="233"/>
      <c r="PRG43" s="233"/>
      <c r="PRH43" s="233"/>
      <c r="PRI43" s="233"/>
      <c r="PRJ43" s="233"/>
      <c r="PRK43" s="233"/>
      <c r="PRL43" s="233"/>
      <c r="PRM43" s="233"/>
      <c r="PRN43" s="233"/>
      <c r="PRO43" s="233"/>
      <c r="PRP43" s="233"/>
      <c r="PRQ43" s="233"/>
      <c r="PRR43" s="233"/>
      <c r="PRS43" s="233"/>
      <c r="PRT43" s="233"/>
      <c r="PRU43" s="233"/>
      <c r="PRV43" s="233"/>
      <c r="PRW43" s="233"/>
      <c r="PRX43" s="233"/>
      <c r="PRY43" s="233"/>
      <c r="PRZ43" s="233"/>
      <c r="PSA43" s="233"/>
      <c r="PSB43" s="233"/>
      <c r="PSC43" s="233"/>
      <c r="PSD43" s="233"/>
      <c r="PSE43" s="233"/>
      <c r="PSF43" s="233"/>
      <c r="PSG43" s="233"/>
      <c r="PSH43" s="233"/>
      <c r="PSI43" s="233"/>
      <c r="PSJ43" s="233"/>
      <c r="PSK43" s="233"/>
      <c r="PSL43" s="233"/>
      <c r="PSM43" s="233"/>
      <c r="PSN43" s="233"/>
      <c r="PSO43" s="233"/>
      <c r="PSP43" s="233"/>
      <c r="PSQ43" s="233"/>
      <c r="PSR43" s="233"/>
      <c r="PSS43" s="233"/>
      <c r="PST43" s="233"/>
      <c r="PSU43" s="233"/>
      <c r="PSV43" s="233"/>
      <c r="PSW43" s="233"/>
      <c r="PSX43" s="233"/>
      <c r="PSY43" s="233"/>
      <c r="PSZ43" s="233"/>
      <c r="PTA43" s="233"/>
      <c r="PTB43" s="233"/>
      <c r="PTC43" s="233"/>
      <c r="PTD43" s="233"/>
      <c r="PTE43" s="233"/>
      <c r="PTF43" s="233"/>
      <c r="PTG43" s="233"/>
      <c r="PTH43" s="233"/>
      <c r="PTI43" s="233"/>
      <c r="PTJ43" s="233"/>
      <c r="PTK43" s="233"/>
      <c r="PTL43" s="233"/>
      <c r="PTM43" s="233"/>
      <c r="PTN43" s="233"/>
      <c r="PTO43" s="233"/>
      <c r="PTP43" s="233"/>
      <c r="PTQ43" s="233"/>
      <c r="PTR43" s="233"/>
      <c r="PTS43" s="233"/>
      <c r="PTT43" s="233"/>
      <c r="PTU43" s="233"/>
      <c r="PTV43" s="233"/>
      <c r="PTW43" s="233"/>
      <c r="PTX43" s="233"/>
      <c r="PTY43" s="233"/>
      <c r="PTZ43" s="233"/>
      <c r="PUA43" s="233"/>
      <c r="PUB43" s="233"/>
      <c r="PUC43" s="233"/>
      <c r="PUD43" s="233"/>
      <c r="PUE43" s="233"/>
      <c r="PUF43" s="233"/>
      <c r="PUG43" s="233"/>
      <c r="PUH43" s="233"/>
      <c r="PUI43" s="233"/>
      <c r="PUJ43" s="233"/>
      <c r="PUK43" s="233"/>
      <c r="PUL43" s="233"/>
      <c r="PUM43" s="233"/>
      <c r="PUN43" s="233"/>
      <c r="PUO43" s="233"/>
      <c r="PUP43" s="233"/>
      <c r="PUQ43" s="233"/>
      <c r="PUR43" s="233"/>
      <c r="PUS43" s="233"/>
      <c r="PUT43" s="233"/>
      <c r="PUU43" s="233"/>
      <c r="PUV43" s="233"/>
      <c r="PUW43" s="233"/>
      <c r="PUX43" s="233"/>
      <c r="PUY43" s="233"/>
      <c r="PUZ43" s="233"/>
      <c r="PVA43" s="233"/>
      <c r="PVB43" s="233"/>
      <c r="PVC43" s="233"/>
      <c r="PVD43" s="233"/>
      <c r="PVE43" s="233"/>
      <c r="PVF43" s="233"/>
      <c r="PVG43" s="233"/>
      <c r="PVH43" s="233"/>
      <c r="PVI43" s="233"/>
      <c r="PVJ43" s="233"/>
      <c r="PVK43" s="233"/>
      <c r="PVL43" s="233"/>
      <c r="PVM43" s="233"/>
      <c r="PVN43" s="233"/>
      <c r="PVO43" s="233"/>
      <c r="PVP43" s="233"/>
      <c r="PVQ43" s="233"/>
      <c r="PVR43" s="233"/>
      <c r="PVS43" s="233"/>
      <c r="PVT43" s="233"/>
      <c r="PVU43" s="233"/>
      <c r="PVV43" s="233"/>
      <c r="PVW43" s="233"/>
      <c r="PVX43" s="233"/>
      <c r="PVY43" s="233"/>
      <c r="PVZ43" s="233"/>
      <c r="PWA43" s="233"/>
      <c r="PWB43" s="233"/>
      <c r="PWC43" s="233"/>
      <c r="PWD43" s="233"/>
      <c r="PWE43" s="233"/>
      <c r="PWF43" s="233"/>
      <c r="PWG43" s="233"/>
      <c r="PWH43" s="233"/>
      <c r="PWI43" s="233"/>
      <c r="PWJ43" s="233"/>
      <c r="PWK43" s="233"/>
      <c r="PWL43" s="233"/>
      <c r="PWM43" s="233"/>
      <c r="PWN43" s="233"/>
      <c r="PWO43" s="233"/>
      <c r="PWP43" s="233"/>
      <c r="PWQ43" s="233"/>
      <c r="PWR43" s="233"/>
      <c r="PWS43" s="233"/>
      <c r="PWT43" s="233"/>
      <c r="PWU43" s="233"/>
      <c r="PWV43" s="233"/>
      <c r="PWW43" s="233"/>
      <c r="PWX43" s="233"/>
      <c r="PWY43" s="233"/>
      <c r="PWZ43" s="233"/>
      <c r="PXA43" s="233"/>
      <c r="PXB43" s="233"/>
      <c r="PXC43" s="233"/>
      <c r="PXD43" s="233"/>
      <c r="PXE43" s="233"/>
      <c r="PXF43" s="233"/>
      <c r="PXG43" s="233"/>
      <c r="PXH43" s="233"/>
      <c r="PXI43" s="233"/>
      <c r="PXJ43" s="233"/>
      <c r="PXK43" s="233"/>
      <c r="PXL43" s="233"/>
      <c r="PXM43" s="233"/>
      <c r="PXN43" s="233"/>
      <c r="PXO43" s="233"/>
      <c r="PXP43" s="233"/>
      <c r="PXQ43" s="233"/>
      <c r="PXR43" s="233"/>
      <c r="PXS43" s="233"/>
      <c r="PXT43" s="233"/>
      <c r="PXU43" s="233"/>
      <c r="PXV43" s="233"/>
      <c r="PXW43" s="233"/>
      <c r="PXX43" s="233"/>
      <c r="PXY43" s="233"/>
      <c r="PXZ43" s="233"/>
      <c r="PYA43" s="233"/>
      <c r="PYB43" s="233"/>
      <c r="PYC43" s="233"/>
      <c r="PYD43" s="233"/>
      <c r="PYE43" s="233"/>
      <c r="PYF43" s="233"/>
      <c r="PYG43" s="233"/>
      <c r="PYH43" s="233"/>
      <c r="PYI43" s="233"/>
      <c r="PYJ43" s="233"/>
      <c r="PYK43" s="233"/>
      <c r="PYL43" s="233"/>
      <c r="PYM43" s="233"/>
      <c r="PYN43" s="233"/>
      <c r="PYO43" s="233"/>
      <c r="PYP43" s="233"/>
      <c r="PYQ43" s="233"/>
      <c r="PYR43" s="233"/>
      <c r="PYS43" s="233"/>
      <c r="PYT43" s="233"/>
      <c r="PYU43" s="233"/>
      <c r="PYV43" s="233"/>
      <c r="PYW43" s="233"/>
      <c r="PYX43" s="233"/>
      <c r="PYY43" s="233"/>
      <c r="PYZ43" s="233"/>
      <c r="PZA43" s="233"/>
      <c r="PZB43" s="233"/>
      <c r="PZC43" s="233"/>
      <c r="PZD43" s="233"/>
      <c r="PZE43" s="233"/>
      <c r="PZF43" s="233"/>
      <c r="PZG43" s="233"/>
      <c r="PZH43" s="233"/>
      <c r="PZI43" s="233"/>
      <c r="PZJ43" s="233"/>
      <c r="PZK43" s="233"/>
      <c r="PZL43" s="233"/>
      <c r="PZM43" s="233"/>
      <c r="PZN43" s="233"/>
      <c r="PZO43" s="233"/>
      <c r="PZP43" s="233"/>
      <c r="PZQ43" s="233"/>
      <c r="PZR43" s="233"/>
      <c r="PZS43" s="233"/>
      <c r="PZT43" s="233"/>
      <c r="PZU43" s="233"/>
      <c r="PZV43" s="233"/>
      <c r="PZW43" s="233"/>
      <c r="PZX43" s="233"/>
      <c r="PZY43" s="233"/>
      <c r="PZZ43" s="233"/>
      <c r="QAA43" s="233"/>
      <c r="QAB43" s="233"/>
      <c r="QAC43" s="233"/>
      <c r="QAD43" s="233"/>
      <c r="QAE43" s="233"/>
      <c r="QAF43" s="233"/>
      <c r="QAG43" s="233"/>
      <c r="QAH43" s="233"/>
      <c r="QAI43" s="233"/>
      <c r="QAJ43" s="233"/>
      <c r="QAK43" s="233"/>
      <c r="QAL43" s="233"/>
      <c r="QAM43" s="233"/>
      <c r="QAN43" s="233"/>
      <c r="QAO43" s="233"/>
      <c r="QAP43" s="233"/>
      <c r="QAQ43" s="233"/>
      <c r="QAR43" s="233"/>
      <c r="QAS43" s="233"/>
      <c r="QAT43" s="233"/>
      <c r="QAU43" s="233"/>
      <c r="QAV43" s="233"/>
      <c r="QAW43" s="233"/>
      <c r="QAX43" s="233"/>
      <c r="QAY43" s="233"/>
      <c r="QAZ43" s="233"/>
      <c r="QBA43" s="233"/>
      <c r="QBB43" s="233"/>
      <c r="QBC43" s="233"/>
      <c r="QBD43" s="233"/>
      <c r="QBE43" s="233"/>
      <c r="QBF43" s="233"/>
      <c r="QBG43" s="233"/>
      <c r="QBH43" s="233"/>
      <c r="QBI43" s="233"/>
      <c r="QBJ43" s="233"/>
      <c r="QBK43" s="233"/>
      <c r="QBL43" s="233"/>
      <c r="QBM43" s="233"/>
      <c r="QBN43" s="233"/>
      <c r="QBO43" s="233"/>
      <c r="QBP43" s="233"/>
      <c r="QBQ43" s="233"/>
      <c r="QBR43" s="233"/>
      <c r="QBS43" s="233"/>
      <c r="QBT43" s="233"/>
      <c r="QBU43" s="233"/>
      <c r="QBV43" s="233"/>
      <c r="QBW43" s="233"/>
      <c r="QBX43" s="233"/>
      <c r="QBY43" s="233"/>
      <c r="QBZ43" s="233"/>
      <c r="QCA43" s="233"/>
      <c r="QCB43" s="233"/>
      <c r="QCC43" s="233"/>
      <c r="QCD43" s="233"/>
      <c r="QCE43" s="233"/>
      <c r="QCF43" s="233"/>
      <c r="QCG43" s="233"/>
      <c r="QCH43" s="233"/>
      <c r="QCI43" s="233"/>
      <c r="QCJ43" s="233"/>
      <c r="QCK43" s="233"/>
      <c r="QCL43" s="233"/>
      <c r="QCM43" s="233"/>
      <c r="QCN43" s="233"/>
      <c r="QCO43" s="233"/>
      <c r="QCP43" s="233"/>
      <c r="QCQ43" s="233"/>
      <c r="QCR43" s="233"/>
      <c r="QCS43" s="233"/>
      <c r="QCT43" s="233"/>
      <c r="QCU43" s="233"/>
      <c r="QCV43" s="233"/>
      <c r="QCW43" s="233"/>
      <c r="QCX43" s="233"/>
      <c r="QCY43" s="233"/>
      <c r="QCZ43" s="233"/>
      <c r="QDA43" s="233"/>
      <c r="QDB43" s="233"/>
      <c r="QDC43" s="233"/>
      <c r="QDD43" s="233"/>
      <c r="QDE43" s="233"/>
      <c r="QDF43" s="233"/>
      <c r="QDG43" s="233"/>
      <c r="QDH43" s="233"/>
      <c r="QDI43" s="233"/>
      <c r="QDJ43" s="233"/>
      <c r="QDK43" s="233"/>
      <c r="QDL43" s="233"/>
      <c r="QDM43" s="233"/>
      <c r="QDN43" s="233"/>
      <c r="QDO43" s="233"/>
      <c r="QDP43" s="233"/>
      <c r="QDQ43" s="233"/>
      <c r="QDR43" s="233"/>
      <c r="QDS43" s="233"/>
      <c r="QDT43" s="233"/>
      <c r="QDU43" s="233"/>
      <c r="QDV43" s="233"/>
      <c r="QDW43" s="233"/>
      <c r="QDX43" s="233"/>
      <c r="QDY43" s="233"/>
      <c r="QDZ43" s="233"/>
      <c r="QEA43" s="233"/>
      <c r="QEB43" s="233"/>
      <c r="QEC43" s="233"/>
      <c r="QED43" s="233"/>
      <c r="QEE43" s="233"/>
      <c r="QEF43" s="233"/>
      <c r="QEG43" s="233"/>
      <c r="QEH43" s="233"/>
      <c r="QEI43" s="233"/>
      <c r="QEJ43" s="233"/>
      <c r="QEK43" s="233"/>
      <c r="QEL43" s="233"/>
      <c r="QEM43" s="233"/>
      <c r="QEN43" s="233"/>
      <c r="QEO43" s="233"/>
      <c r="QEP43" s="233"/>
      <c r="QEQ43" s="233"/>
      <c r="QER43" s="233"/>
      <c r="QES43" s="233"/>
      <c r="QET43" s="233"/>
      <c r="QEU43" s="233"/>
      <c r="QEV43" s="233"/>
      <c r="QEW43" s="233"/>
      <c r="QEX43" s="233"/>
      <c r="QEY43" s="233"/>
      <c r="QEZ43" s="233"/>
      <c r="QFA43" s="233"/>
      <c r="QFB43" s="233"/>
      <c r="QFC43" s="233"/>
      <c r="QFD43" s="233"/>
      <c r="QFE43" s="233"/>
      <c r="QFF43" s="233"/>
      <c r="QFG43" s="233"/>
      <c r="QFH43" s="233"/>
      <c r="QFI43" s="233"/>
      <c r="QFJ43" s="233"/>
      <c r="QFK43" s="233"/>
      <c r="QFL43" s="233"/>
      <c r="QFM43" s="233"/>
      <c r="QFN43" s="233"/>
      <c r="QFO43" s="233"/>
      <c r="QFP43" s="233"/>
      <c r="QFQ43" s="233"/>
      <c r="QFR43" s="233"/>
      <c r="QFS43" s="233"/>
      <c r="QFT43" s="233"/>
      <c r="QFU43" s="233"/>
      <c r="QFV43" s="233"/>
      <c r="QFW43" s="233"/>
      <c r="QFX43" s="233"/>
      <c r="QFY43" s="233"/>
      <c r="QFZ43" s="233"/>
      <c r="QGA43" s="233"/>
      <c r="QGB43" s="233"/>
      <c r="QGC43" s="233"/>
      <c r="QGD43" s="233"/>
      <c r="QGE43" s="233"/>
      <c r="QGF43" s="233"/>
      <c r="QGG43" s="233"/>
      <c r="QGH43" s="233"/>
      <c r="QGI43" s="233"/>
      <c r="QGJ43" s="233"/>
      <c r="QGK43" s="233"/>
      <c r="QGL43" s="233"/>
      <c r="QGM43" s="233"/>
      <c r="QGN43" s="233"/>
      <c r="QGO43" s="233"/>
      <c r="QGP43" s="233"/>
      <c r="QGQ43" s="233"/>
      <c r="QGR43" s="233"/>
      <c r="QGS43" s="233"/>
      <c r="QGT43" s="233"/>
      <c r="QGU43" s="233"/>
      <c r="QGV43" s="233"/>
      <c r="QGW43" s="233"/>
      <c r="QGX43" s="233"/>
      <c r="QGY43" s="233"/>
      <c r="QGZ43" s="233"/>
      <c r="QHA43" s="233"/>
      <c r="QHB43" s="233"/>
      <c r="QHC43" s="233"/>
      <c r="QHD43" s="233"/>
      <c r="QHE43" s="233"/>
      <c r="QHF43" s="233"/>
      <c r="QHG43" s="233"/>
      <c r="QHH43" s="233"/>
      <c r="QHI43" s="233"/>
      <c r="QHJ43" s="233"/>
      <c r="QHK43" s="233"/>
      <c r="QHL43" s="233"/>
      <c r="QHM43" s="233"/>
      <c r="QHN43" s="233"/>
      <c r="QHO43" s="233"/>
      <c r="QHP43" s="233"/>
      <c r="QHQ43" s="233"/>
      <c r="QHR43" s="233"/>
      <c r="QHS43" s="233"/>
      <c r="QHT43" s="233"/>
      <c r="QHU43" s="233"/>
      <c r="QHV43" s="233"/>
      <c r="QHW43" s="233"/>
      <c r="QHX43" s="233"/>
      <c r="QHY43" s="233"/>
      <c r="QHZ43" s="233"/>
      <c r="QIA43" s="233"/>
      <c r="QIB43" s="233"/>
      <c r="QIC43" s="233"/>
      <c r="QID43" s="233"/>
      <c r="QIE43" s="233"/>
      <c r="QIF43" s="233"/>
      <c r="QIG43" s="233"/>
      <c r="QIH43" s="233"/>
      <c r="QII43" s="233"/>
      <c r="QIJ43" s="233"/>
      <c r="QIK43" s="233"/>
      <c r="QIL43" s="233"/>
      <c r="QIM43" s="233"/>
      <c r="QIN43" s="233"/>
      <c r="QIO43" s="233"/>
      <c r="QIP43" s="233"/>
      <c r="QIQ43" s="233"/>
      <c r="QIR43" s="233"/>
      <c r="QIS43" s="233"/>
      <c r="QIT43" s="233"/>
      <c r="QIU43" s="233"/>
      <c r="QIV43" s="233"/>
      <c r="QIW43" s="233"/>
      <c r="QIX43" s="233"/>
      <c r="QIY43" s="233"/>
      <c r="QIZ43" s="233"/>
      <c r="QJA43" s="233"/>
      <c r="QJB43" s="233"/>
      <c r="QJC43" s="233"/>
      <c r="QJD43" s="233"/>
      <c r="QJE43" s="233"/>
      <c r="QJF43" s="233"/>
      <c r="QJG43" s="233"/>
      <c r="QJH43" s="233"/>
      <c r="QJI43" s="233"/>
      <c r="QJJ43" s="233"/>
      <c r="QJK43" s="233"/>
      <c r="QJL43" s="233"/>
      <c r="QJM43" s="233"/>
      <c r="QJN43" s="233"/>
      <c r="QJO43" s="233"/>
      <c r="QJP43" s="233"/>
      <c r="QJQ43" s="233"/>
      <c r="QJR43" s="233"/>
      <c r="QJS43" s="233"/>
      <c r="QJT43" s="233"/>
      <c r="QJU43" s="233"/>
      <c r="QJV43" s="233"/>
      <c r="QJW43" s="233"/>
      <c r="QJX43" s="233"/>
      <c r="QJY43" s="233"/>
      <c r="QJZ43" s="233"/>
      <c r="QKA43" s="233"/>
      <c r="QKB43" s="233"/>
      <c r="QKC43" s="233"/>
      <c r="QKD43" s="233"/>
      <c r="QKE43" s="233"/>
      <c r="QKF43" s="233"/>
      <c r="QKG43" s="233"/>
      <c r="QKH43" s="233"/>
      <c r="QKI43" s="233"/>
      <c r="QKJ43" s="233"/>
      <c r="QKK43" s="233"/>
      <c r="QKL43" s="233"/>
      <c r="QKM43" s="233"/>
      <c r="QKN43" s="233"/>
      <c r="QKO43" s="233"/>
      <c r="QKP43" s="233"/>
      <c r="QKQ43" s="233"/>
      <c r="QKR43" s="233"/>
      <c r="QKS43" s="233"/>
      <c r="QKT43" s="233"/>
      <c r="QKU43" s="233"/>
      <c r="QKV43" s="233"/>
      <c r="QKW43" s="233"/>
      <c r="QKX43" s="233"/>
      <c r="QKY43" s="233"/>
      <c r="QKZ43" s="233"/>
      <c r="QLA43" s="233"/>
      <c r="QLB43" s="233"/>
      <c r="QLC43" s="233"/>
      <c r="QLD43" s="233"/>
      <c r="QLE43" s="233"/>
      <c r="QLF43" s="233"/>
      <c r="QLG43" s="233"/>
      <c r="QLH43" s="233"/>
      <c r="QLI43" s="233"/>
      <c r="QLJ43" s="233"/>
      <c r="QLK43" s="233"/>
      <c r="QLL43" s="233"/>
      <c r="QLM43" s="233"/>
      <c r="QLN43" s="233"/>
      <c r="QLO43" s="233"/>
      <c r="QLP43" s="233"/>
      <c r="QLQ43" s="233"/>
      <c r="QLR43" s="233"/>
      <c r="QLS43" s="233"/>
      <c r="QLT43" s="233"/>
      <c r="QLU43" s="233"/>
      <c r="QLV43" s="233"/>
      <c r="QLW43" s="233"/>
      <c r="QLX43" s="233"/>
      <c r="QLY43" s="233"/>
      <c r="QLZ43" s="233"/>
      <c r="QMA43" s="233"/>
      <c r="QMB43" s="233"/>
      <c r="QMC43" s="233"/>
      <c r="QMD43" s="233"/>
      <c r="QME43" s="233"/>
      <c r="QMF43" s="233"/>
      <c r="QMG43" s="233"/>
      <c r="QMH43" s="233"/>
      <c r="QMI43" s="233"/>
      <c r="QMJ43" s="233"/>
      <c r="QMK43" s="233"/>
      <c r="QML43" s="233"/>
      <c r="QMM43" s="233"/>
      <c r="QMN43" s="233"/>
      <c r="QMO43" s="233"/>
      <c r="QMP43" s="233"/>
      <c r="QMQ43" s="233"/>
      <c r="QMR43" s="233"/>
      <c r="QMS43" s="233"/>
      <c r="QMT43" s="233"/>
      <c r="QMU43" s="233"/>
      <c r="QMV43" s="233"/>
      <c r="QMW43" s="233"/>
      <c r="QMX43" s="233"/>
      <c r="QMY43" s="233"/>
      <c r="QMZ43" s="233"/>
      <c r="QNA43" s="233"/>
      <c r="QNB43" s="233"/>
      <c r="QNC43" s="233"/>
      <c r="QND43" s="233"/>
      <c r="QNE43" s="233"/>
      <c r="QNF43" s="233"/>
      <c r="QNG43" s="233"/>
      <c r="QNH43" s="233"/>
      <c r="QNI43" s="233"/>
      <c r="QNJ43" s="233"/>
      <c r="QNK43" s="233"/>
      <c r="QNL43" s="233"/>
      <c r="QNM43" s="233"/>
      <c r="QNN43" s="233"/>
      <c r="QNO43" s="233"/>
      <c r="QNP43" s="233"/>
      <c r="QNQ43" s="233"/>
      <c r="QNR43" s="233"/>
      <c r="QNS43" s="233"/>
      <c r="QNT43" s="233"/>
      <c r="QNU43" s="233"/>
      <c r="QNV43" s="233"/>
      <c r="QNW43" s="233"/>
      <c r="QNX43" s="233"/>
      <c r="QNY43" s="233"/>
      <c r="QNZ43" s="233"/>
      <c r="QOA43" s="233"/>
      <c r="QOB43" s="233"/>
      <c r="QOC43" s="233"/>
      <c r="QOD43" s="233"/>
      <c r="QOE43" s="233"/>
      <c r="QOF43" s="233"/>
      <c r="QOG43" s="233"/>
      <c r="QOH43" s="233"/>
      <c r="QOI43" s="233"/>
      <c r="QOJ43" s="233"/>
      <c r="QOK43" s="233"/>
      <c r="QOL43" s="233"/>
      <c r="QOM43" s="233"/>
      <c r="QON43" s="233"/>
      <c r="QOO43" s="233"/>
      <c r="QOP43" s="233"/>
      <c r="QOQ43" s="233"/>
      <c r="QOR43" s="233"/>
      <c r="QOS43" s="233"/>
      <c r="QOT43" s="233"/>
      <c r="QOU43" s="233"/>
      <c r="QOV43" s="233"/>
      <c r="QOW43" s="233"/>
      <c r="QOX43" s="233"/>
      <c r="QOY43" s="233"/>
      <c r="QOZ43" s="233"/>
      <c r="QPA43" s="233"/>
      <c r="QPB43" s="233"/>
      <c r="QPC43" s="233"/>
      <c r="QPD43" s="233"/>
      <c r="QPE43" s="233"/>
      <c r="QPF43" s="233"/>
      <c r="QPG43" s="233"/>
      <c r="QPH43" s="233"/>
      <c r="QPI43" s="233"/>
      <c r="QPJ43" s="233"/>
      <c r="QPK43" s="233"/>
      <c r="QPL43" s="233"/>
      <c r="QPM43" s="233"/>
      <c r="QPN43" s="233"/>
      <c r="QPO43" s="233"/>
      <c r="QPP43" s="233"/>
      <c r="QPQ43" s="233"/>
      <c r="QPR43" s="233"/>
      <c r="QPS43" s="233"/>
      <c r="QPT43" s="233"/>
      <c r="QPU43" s="233"/>
      <c r="QPV43" s="233"/>
      <c r="QPW43" s="233"/>
      <c r="QPX43" s="233"/>
      <c r="QPY43" s="233"/>
      <c r="QPZ43" s="233"/>
      <c r="QQA43" s="233"/>
      <c r="QQB43" s="233"/>
      <c r="QQC43" s="233"/>
      <c r="QQD43" s="233"/>
      <c r="QQE43" s="233"/>
      <c r="QQF43" s="233"/>
      <c r="QQG43" s="233"/>
      <c r="QQH43" s="233"/>
      <c r="QQI43" s="233"/>
      <c r="QQJ43" s="233"/>
      <c r="QQK43" s="233"/>
      <c r="QQL43" s="233"/>
      <c r="QQM43" s="233"/>
      <c r="QQN43" s="233"/>
      <c r="QQO43" s="233"/>
      <c r="QQP43" s="233"/>
      <c r="QQQ43" s="233"/>
      <c r="QQR43" s="233"/>
      <c r="QQS43" s="233"/>
      <c r="QQT43" s="233"/>
      <c r="QQU43" s="233"/>
      <c r="QQV43" s="233"/>
      <c r="QQW43" s="233"/>
      <c r="QQX43" s="233"/>
      <c r="QQY43" s="233"/>
      <c r="QQZ43" s="233"/>
      <c r="QRA43" s="233"/>
      <c r="QRB43" s="233"/>
      <c r="QRC43" s="233"/>
      <c r="QRD43" s="233"/>
      <c r="QRE43" s="233"/>
      <c r="QRF43" s="233"/>
      <c r="QRG43" s="233"/>
      <c r="QRH43" s="233"/>
      <c r="QRI43" s="233"/>
      <c r="QRJ43" s="233"/>
      <c r="QRK43" s="233"/>
      <c r="QRL43" s="233"/>
      <c r="QRM43" s="233"/>
      <c r="QRN43" s="233"/>
      <c r="QRO43" s="233"/>
      <c r="QRP43" s="233"/>
      <c r="QRQ43" s="233"/>
      <c r="QRR43" s="233"/>
      <c r="QRS43" s="233"/>
      <c r="QRT43" s="233"/>
      <c r="QRU43" s="233"/>
      <c r="QRV43" s="233"/>
      <c r="QRW43" s="233"/>
      <c r="QRX43" s="233"/>
      <c r="QRY43" s="233"/>
      <c r="QRZ43" s="233"/>
      <c r="QSA43" s="233"/>
      <c r="QSB43" s="233"/>
      <c r="QSC43" s="233"/>
      <c r="QSD43" s="233"/>
      <c r="QSE43" s="233"/>
      <c r="QSF43" s="233"/>
      <c r="QSG43" s="233"/>
      <c r="QSH43" s="233"/>
      <c r="QSI43" s="233"/>
      <c r="QSJ43" s="233"/>
      <c r="QSK43" s="233"/>
      <c r="QSL43" s="233"/>
      <c r="QSM43" s="233"/>
      <c r="QSN43" s="233"/>
      <c r="QSO43" s="233"/>
      <c r="QSP43" s="233"/>
      <c r="QSQ43" s="233"/>
      <c r="QSR43" s="233"/>
      <c r="QSS43" s="233"/>
      <c r="QST43" s="233"/>
      <c r="QSU43" s="233"/>
      <c r="QSV43" s="233"/>
      <c r="QSW43" s="233"/>
      <c r="QSX43" s="233"/>
      <c r="QSY43" s="233"/>
      <c r="QSZ43" s="233"/>
      <c r="QTA43" s="233"/>
      <c r="QTB43" s="233"/>
      <c r="QTC43" s="233"/>
      <c r="QTD43" s="233"/>
      <c r="QTE43" s="233"/>
      <c r="QTF43" s="233"/>
      <c r="QTG43" s="233"/>
      <c r="QTH43" s="233"/>
      <c r="QTI43" s="233"/>
      <c r="QTJ43" s="233"/>
      <c r="QTK43" s="233"/>
      <c r="QTL43" s="233"/>
      <c r="QTM43" s="233"/>
      <c r="QTN43" s="233"/>
      <c r="QTO43" s="233"/>
      <c r="QTP43" s="233"/>
      <c r="QTQ43" s="233"/>
      <c r="QTR43" s="233"/>
      <c r="QTS43" s="233"/>
      <c r="QTT43" s="233"/>
      <c r="QTU43" s="233"/>
      <c r="QTV43" s="233"/>
      <c r="QTW43" s="233"/>
      <c r="QTX43" s="233"/>
      <c r="QTY43" s="233"/>
      <c r="QTZ43" s="233"/>
      <c r="QUA43" s="233"/>
      <c r="QUB43" s="233"/>
      <c r="QUC43" s="233"/>
      <c r="QUD43" s="233"/>
      <c r="QUE43" s="233"/>
      <c r="QUF43" s="233"/>
      <c r="QUG43" s="233"/>
      <c r="QUH43" s="233"/>
      <c r="QUI43" s="233"/>
      <c r="QUJ43" s="233"/>
      <c r="QUK43" s="233"/>
      <c r="QUL43" s="233"/>
      <c r="QUM43" s="233"/>
      <c r="QUN43" s="233"/>
      <c r="QUO43" s="233"/>
      <c r="QUP43" s="233"/>
      <c r="QUQ43" s="233"/>
      <c r="QUR43" s="233"/>
      <c r="QUS43" s="233"/>
      <c r="QUT43" s="233"/>
      <c r="QUU43" s="233"/>
      <c r="QUV43" s="233"/>
      <c r="QUW43" s="233"/>
      <c r="QUX43" s="233"/>
      <c r="QUY43" s="233"/>
      <c r="QUZ43" s="233"/>
      <c r="QVA43" s="233"/>
      <c r="QVB43" s="233"/>
      <c r="QVC43" s="233"/>
      <c r="QVD43" s="233"/>
      <c r="QVE43" s="233"/>
      <c r="QVF43" s="233"/>
      <c r="QVG43" s="233"/>
      <c r="QVH43" s="233"/>
      <c r="QVI43" s="233"/>
      <c r="QVJ43" s="233"/>
      <c r="QVK43" s="233"/>
      <c r="QVL43" s="233"/>
      <c r="QVM43" s="233"/>
      <c r="QVN43" s="233"/>
      <c r="QVO43" s="233"/>
      <c r="QVP43" s="233"/>
      <c r="QVQ43" s="233"/>
      <c r="QVR43" s="233"/>
      <c r="QVS43" s="233"/>
      <c r="QVT43" s="233"/>
      <c r="QVU43" s="233"/>
      <c r="QVV43" s="233"/>
      <c r="QVW43" s="233"/>
      <c r="QVX43" s="233"/>
      <c r="QVY43" s="233"/>
      <c r="QVZ43" s="233"/>
      <c r="QWA43" s="233"/>
      <c r="QWB43" s="233"/>
      <c r="QWC43" s="233"/>
      <c r="QWD43" s="233"/>
      <c r="QWE43" s="233"/>
      <c r="QWF43" s="233"/>
      <c r="QWG43" s="233"/>
      <c r="QWH43" s="233"/>
      <c r="QWI43" s="233"/>
      <c r="QWJ43" s="233"/>
      <c r="QWK43" s="233"/>
      <c r="QWL43" s="233"/>
      <c r="QWM43" s="233"/>
      <c r="QWN43" s="233"/>
      <c r="QWO43" s="233"/>
      <c r="QWP43" s="233"/>
      <c r="QWQ43" s="233"/>
      <c r="QWR43" s="233"/>
      <c r="QWS43" s="233"/>
      <c r="QWT43" s="233"/>
      <c r="QWU43" s="233"/>
      <c r="QWV43" s="233"/>
      <c r="QWW43" s="233"/>
      <c r="QWX43" s="233"/>
      <c r="QWY43" s="233"/>
      <c r="QWZ43" s="233"/>
      <c r="QXA43" s="233"/>
      <c r="QXB43" s="233"/>
      <c r="QXC43" s="233"/>
      <c r="QXD43" s="233"/>
      <c r="QXE43" s="233"/>
      <c r="QXF43" s="233"/>
      <c r="QXG43" s="233"/>
      <c r="QXH43" s="233"/>
      <c r="QXI43" s="233"/>
      <c r="QXJ43" s="233"/>
      <c r="QXK43" s="233"/>
      <c r="QXL43" s="233"/>
      <c r="QXM43" s="233"/>
      <c r="QXN43" s="233"/>
      <c r="QXO43" s="233"/>
      <c r="QXP43" s="233"/>
      <c r="QXQ43" s="233"/>
      <c r="QXR43" s="233"/>
      <c r="QXS43" s="233"/>
      <c r="QXT43" s="233"/>
      <c r="QXU43" s="233"/>
      <c r="QXV43" s="233"/>
      <c r="QXW43" s="233"/>
      <c r="QXX43" s="233"/>
      <c r="QXY43" s="233"/>
      <c r="QXZ43" s="233"/>
      <c r="QYA43" s="233"/>
      <c r="QYB43" s="233"/>
      <c r="QYC43" s="233"/>
      <c r="QYD43" s="233"/>
      <c r="QYE43" s="233"/>
      <c r="QYF43" s="233"/>
      <c r="QYG43" s="233"/>
      <c r="QYH43" s="233"/>
      <c r="QYI43" s="233"/>
      <c r="QYJ43" s="233"/>
      <c r="QYK43" s="233"/>
      <c r="QYL43" s="233"/>
      <c r="QYM43" s="233"/>
      <c r="QYN43" s="233"/>
      <c r="QYO43" s="233"/>
      <c r="QYP43" s="233"/>
      <c r="QYQ43" s="233"/>
      <c r="QYR43" s="233"/>
      <c r="QYS43" s="233"/>
      <c r="QYT43" s="233"/>
      <c r="QYU43" s="233"/>
      <c r="QYV43" s="233"/>
      <c r="QYW43" s="233"/>
      <c r="QYX43" s="233"/>
      <c r="QYY43" s="233"/>
      <c r="QYZ43" s="233"/>
      <c r="QZA43" s="233"/>
      <c r="QZB43" s="233"/>
      <c r="QZC43" s="233"/>
      <c r="QZD43" s="233"/>
      <c r="QZE43" s="233"/>
      <c r="QZF43" s="233"/>
      <c r="QZG43" s="233"/>
      <c r="QZH43" s="233"/>
      <c r="QZI43" s="233"/>
      <c r="QZJ43" s="233"/>
      <c r="QZK43" s="233"/>
      <c r="QZL43" s="233"/>
      <c r="QZM43" s="233"/>
      <c r="QZN43" s="233"/>
      <c r="QZO43" s="233"/>
      <c r="QZP43" s="233"/>
      <c r="QZQ43" s="233"/>
      <c r="QZR43" s="233"/>
      <c r="QZS43" s="233"/>
      <c r="QZT43" s="233"/>
      <c r="QZU43" s="233"/>
      <c r="QZV43" s="233"/>
      <c r="QZW43" s="233"/>
      <c r="QZX43" s="233"/>
      <c r="QZY43" s="233"/>
      <c r="QZZ43" s="233"/>
      <c r="RAA43" s="233"/>
      <c r="RAB43" s="233"/>
      <c r="RAC43" s="233"/>
      <c r="RAD43" s="233"/>
      <c r="RAE43" s="233"/>
      <c r="RAF43" s="233"/>
      <c r="RAG43" s="233"/>
      <c r="RAH43" s="233"/>
      <c r="RAI43" s="233"/>
      <c r="RAJ43" s="233"/>
      <c r="RAK43" s="233"/>
      <c r="RAL43" s="233"/>
      <c r="RAM43" s="233"/>
      <c r="RAN43" s="233"/>
      <c r="RAO43" s="233"/>
      <c r="RAP43" s="233"/>
      <c r="RAQ43" s="233"/>
      <c r="RAR43" s="233"/>
      <c r="RAS43" s="233"/>
      <c r="RAT43" s="233"/>
      <c r="RAU43" s="233"/>
      <c r="RAV43" s="233"/>
      <c r="RAW43" s="233"/>
      <c r="RAX43" s="233"/>
      <c r="RAY43" s="233"/>
      <c r="RAZ43" s="233"/>
      <c r="RBA43" s="233"/>
      <c r="RBB43" s="233"/>
      <c r="RBC43" s="233"/>
      <c r="RBD43" s="233"/>
      <c r="RBE43" s="233"/>
      <c r="RBF43" s="233"/>
      <c r="RBG43" s="233"/>
      <c r="RBH43" s="233"/>
      <c r="RBI43" s="233"/>
      <c r="RBJ43" s="233"/>
      <c r="RBK43" s="233"/>
      <c r="RBL43" s="233"/>
      <c r="RBM43" s="233"/>
      <c r="RBN43" s="233"/>
      <c r="RBO43" s="233"/>
      <c r="RBP43" s="233"/>
      <c r="RBQ43" s="233"/>
      <c r="RBR43" s="233"/>
      <c r="RBS43" s="233"/>
      <c r="RBT43" s="233"/>
      <c r="RBU43" s="233"/>
      <c r="RBV43" s="233"/>
      <c r="RBW43" s="233"/>
      <c r="RBX43" s="233"/>
      <c r="RBY43" s="233"/>
      <c r="RBZ43" s="233"/>
      <c r="RCA43" s="233"/>
      <c r="RCB43" s="233"/>
      <c r="RCC43" s="233"/>
      <c r="RCD43" s="233"/>
      <c r="RCE43" s="233"/>
      <c r="RCF43" s="233"/>
      <c r="RCG43" s="233"/>
      <c r="RCH43" s="233"/>
      <c r="RCI43" s="233"/>
      <c r="RCJ43" s="233"/>
      <c r="RCK43" s="233"/>
      <c r="RCL43" s="233"/>
      <c r="RCM43" s="233"/>
      <c r="RCN43" s="233"/>
      <c r="RCO43" s="233"/>
      <c r="RCP43" s="233"/>
      <c r="RCQ43" s="233"/>
      <c r="RCR43" s="233"/>
      <c r="RCS43" s="233"/>
      <c r="RCT43" s="233"/>
      <c r="RCU43" s="233"/>
      <c r="RCV43" s="233"/>
      <c r="RCW43" s="233"/>
      <c r="RCX43" s="233"/>
      <c r="RCY43" s="233"/>
      <c r="RCZ43" s="233"/>
      <c r="RDA43" s="233"/>
      <c r="RDB43" s="233"/>
      <c r="RDC43" s="233"/>
      <c r="RDD43" s="233"/>
      <c r="RDE43" s="233"/>
      <c r="RDF43" s="233"/>
      <c r="RDG43" s="233"/>
      <c r="RDH43" s="233"/>
      <c r="RDI43" s="233"/>
      <c r="RDJ43" s="233"/>
      <c r="RDK43" s="233"/>
      <c r="RDL43" s="233"/>
      <c r="RDM43" s="233"/>
      <c r="RDN43" s="233"/>
      <c r="RDO43" s="233"/>
      <c r="RDP43" s="233"/>
      <c r="RDQ43" s="233"/>
      <c r="RDR43" s="233"/>
      <c r="RDS43" s="233"/>
      <c r="RDT43" s="233"/>
      <c r="RDU43" s="233"/>
      <c r="RDV43" s="233"/>
      <c r="RDW43" s="233"/>
      <c r="RDX43" s="233"/>
      <c r="RDY43" s="233"/>
      <c r="RDZ43" s="233"/>
      <c r="REA43" s="233"/>
      <c r="REB43" s="233"/>
      <c r="REC43" s="233"/>
      <c r="RED43" s="233"/>
      <c r="REE43" s="233"/>
      <c r="REF43" s="233"/>
      <c r="REG43" s="233"/>
      <c r="REH43" s="233"/>
      <c r="REI43" s="233"/>
      <c r="REJ43" s="233"/>
      <c r="REK43" s="233"/>
      <c r="REL43" s="233"/>
      <c r="REM43" s="233"/>
      <c r="REN43" s="233"/>
      <c r="REO43" s="233"/>
      <c r="REP43" s="233"/>
      <c r="REQ43" s="233"/>
      <c r="RER43" s="233"/>
      <c r="RES43" s="233"/>
      <c r="RET43" s="233"/>
      <c r="REU43" s="233"/>
      <c r="REV43" s="233"/>
      <c r="REW43" s="233"/>
      <c r="REX43" s="233"/>
      <c r="REY43" s="233"/>
      <c r="REZ43" s="233"/>
      <c r="RFA43" s="233"/>
      <c r="RFB43" s="233"/>
      <c r="RFC43" s="233"/>
      <c r="RFD43" s="233"/>
      <c r="RFE43" s="233"/>
      <c r="RFF43" s="233"/>
      <c r="RFG43" s="233"/>
      <c r="RFH43" s="233"/>
      <c r="RFI43" s="233"/>
      <c r="RFJ43" s="233"/>
      <c r="RFK43" s="233"/>
      <c r="RFL43" s="233"/>
      <c r="RFM43" s="233"/>
      <c r="RFN43" s="233"/>
      <c r="RFO43" s="233"/>
      <c r="RFP43" s="233"/>
      <c r="RFQ43" s="233"/>
      <c r="RFR43" s="233"/>
      <c r="RFS43" s="233"/>
      <c r="RFT43" s="233"/>
      <c r="RFU43" s="233"/>
      <c r="RFV43" s="233"/>
      <c r="RFW43" s="233"/>
      <c r="RFX43" s="233"/>
      <c r="RFY43" s="233"/>
      <c r="RFZ43" s="233"/>
      <c r="RGA43" s="233"/>
      <c r="RGB43" s="233"/>
      <c r="RGC43" s="233"/>
      <c r="RGD43" s="233"/>
      <c r="RGE43" s="233"/>
      <c r="RGF43" s="233"/>
      <c r="RGG43" s="233"/>
      <c r="RGH43" s="233"/>
      <c r="RGI43" s="233"/>
      <c r="RGJ43" s="233"/>
      <c r="RGK43" s="233"/>
      <c r="RGL43" s="233"/>
      <c r="RGM43" s="233"/>
      <c r="RGN43" s="233"/>
      <c r="RGO43" s="233"/>
      <c r="RGP43" s="233"/>
      <c r="RGQ43" s="233"/>
      <c r="RGR43" s="233"/>
      <c r="RGS43" s="233"/>
      <c r="RGT43" s="233"/>
      <c r="RGU43" s="233"/>
      <c r="RGV43" s="233"/>
      <c r="RGW43" s="233"/>
      <c r="RGX43" s="233"/>
      <c r="RGY43" s="233"/>
      <c r="RGZ43" s="233"/>
      <c r="RHA43" s="233"/>
      <c r="RHB43" s="233"/>
      <c r="RHC43" s="233"/>
      <c r="RHD43" s="233"/>
      <c r="RHE43" s="233"/>
      <c r="RHF43" s="233"/>
      <c r="RHG43" s="233"/>
      <c r="RHH43" s="233"/>
      <c r="RHI43" s="233"/>
      <c r="RHJ43" s="233"/>
      <c r="RHK43" s="233"/>
      <c r="RHL43" s="233"/>
      <c r="RHM43" s="233"/>
      <c r="RHN43" s="233"/>
      <c r="RHO43" s="233"/>
      <c r="RHP43" s="233"/>
      <c r="RHQ43" s="233"/>
      <c r="RHR43" s="233"/>
      <c r="RHS43" s="233"/>
      <c r="RHT43" s="233"/>
      <c r="RHU43" s="233"/>
      <c r="RHV43" s="233"/>
      <c r="RHW43" s="233"/>
      <c r="RHX43" s="233"/>
      <c r="RHY43" s="233"/>
      <c r="RHZ43" s="233"/>
      <c r="RIA43" s="233"/>
      <c r="RIB43" s="233"/>
      <c r="RIC43" s="233"/>
      <c r="RID43" s="233"/>
      <c r="RIE43" s="233"/>
      <c r="RIF43" s="233"/>
      <c r="RIG43" s="233"/>
      <c r="RIH43" s="233"/>
      <c r="RII43" s="233"/>
      <c r="RIJ43" s="233"/>
      <c r="RIK43" s="233"/>
      <c r="RIL43" s="233"/>
      <c r="RIM43" s="233"/>
      <c r="RIN43" s="233"/>
      <c r="RIO43" s="233"/>
      <c r="RIP43" s="233"/>
      <c r="RIQ43" s="233"/>
      <c r="RIR43" s="233"/>
      <c r="RIS43" s="233"/>
      <c r="RIT43" s="233"/>
      <c r="RIU43" s="233"/>
      <c r="RIV43" s="233"/>
      <c r="RIW43" s="233"/>
      <c r="RIX43" s="233"/>
      <c r="RIY43" s="233"/>
      <c r="RIZ43" s="233"/>
      <c r="RJA43" s="233"/>
      <c r="RJB43" s="233"/>
      <c r="RJC43" s="233"/>
      <c r="RJD43" s="233"/>
      <c r="RJE43" s="233"/>
      <c r="RJF43" s="233"/>
      <c r="RJG43" s="233"/>
      <c r="RJH43" s="233"/>
      <c r="RJI43" s="233"/>
      <c r="RJJ43" s="233"/>
      <c r="RJK43" s="233"/>
      <c r="RJL43" s="233"/>
      <c r="RJM43" s="233"/>
      <c r="RJN43" s="233"/>
      <c r="RJO43" s="233"/>
      <c r="RJP43" s="233"/>
      <c r="RJQ43" s="233"/>
      <c r="RJR43" s="233"/>
      <c r="RJS43" s="233"/>
      <c r="RJT43" s="233"/>
      <c r="RJU43" s="233"/>
      <c r="RJV43" s="233"/>
      <c r="RJW43" s="233"/>
      <c r="RJX43" s="233"/>
      <c r="RJY43" s="233"/>
      <c r="RJZ43" s="233"/>
      <c r="RKA43" s="233"/>
      <c r="RKB43" s="233"/>
      <c r="RKC43" s="233"/>
      <c r="RKD43" s="233"/>
      <c r="RKE43" s="233"/>
      <c r="RKF43" s="233"/>
      <c r="RKG43" s="233"/>
      <c r="RKH43" s="233"/>
      <c r="RKI43" s="233"/>
      <c r="RKJ43" s="233"/>
      <c r="RKK43" s="233"/>
      <c r="RKL43" s="233"/>
      <c r="RKM43" s="233"/>
      <c r="RKN43" s="233"/>
      <c r="RKO43" s="233"/>
      <c r="RKP43" s="233"/>
      <c r="RKQ43" s="233"/>
      <c r="RKR43" s="233"/>
      <c r="RKS43" s="233"/>
      <c r="RKT43" s="233"/>
      <c r="RKU43" s="233"/>
      <c r="RKV43" s="233"/>
      <c r="RKW43" s="233"/>
      <c r="RKX43" s="233"/>
      <c r="RKY43" s="233"/>
      <c r="RKZ43" s="233"/>
      <c r="RLA43" s="233"/>
      <c r="RLB43" s="233"/>
      <c r="RLC43" s="233"/>
      <c r="RLD43" s="233"/>
      <c r="RLE43" s="233"/>
      <c r="RLF43" s="233"/>
      <c r="RLG43" s="233"/>
      <c r="RLH43" s="233"/>
      <c r="RLI43" s="233"/>
      <c r="RLJ43" s="233"/>
      <c r="RLK43" s="233"/>
      <c r="RLL43" s="233"/>
      <c r="RLM43" s="233"/>
      <c r="RLN43" s="233"/>
      <c r="RLO43" s="233"/>
      <c r="RLP43" s="233"/>
      <c r="RLQ43" s="233"/>
      <c r="RLR43" s="233"/>
      <c r="RLS43" s="233"/>
      <c r="RLT43" s="233"/>
      <c r="RLU43" s="233"/>
      <c r="RLV43" s="233"/>
      <c r="RLW43" s="233"/>
      <c r="RLX43" s="233"/>
      <c r="RLY43" s="233"/>
      <c r="RLZ43" s="233"/>
      <c r="RMA43" s="233"/>
      <c r="RMB43" s="233"/>
      <c r="RMC43" s="233"/>
      <c r="RMD43" s="233"/>
      <c r="RME43" s="233"/>
      <c r="RMF43" s="233"/>
      <c r="RMG43" s="233"/>
      <c r="RMH43" s="233"/>
      <c r="RMI43" s="233"/>
      <c r="RMJ43" s="233"/>
      <c r="RMK43" s="233"/>
      <c r="RML43" s="233"/>
      <c r="RMM43" s="233"/>
      <c r="RMN43" s="233"/>
      <c r="RMO43" s="233"/>
      <c r="RMP43" s="233"/>
      <c r="RMQ43" s="233"/>
      <c r="RMR43" s="233"/>
      <c r="RMS43" s="233"/>
      <c r="RMT43" s="233"/>
      <c r="RMU43" s="233"/>
      <c r="RMV43" s="233"/>
      <c r="RMW43" s="233"/>
      <c r="RMX43" s="233"/>
      <c r="RMY43" s="233"/>
      <c r="RMZ43" s="233"/>
      <c r="RNA43" s="233"/>
      <c r="RNB43" s="233"/>
      <c r="RNC43" s="233"/>
      <c r="RND43" s="233"/>
      <c r="RNE43" s="233"/>
      <c r="RNF43" s="233"/>
      <c r="RNG43" s="233"/>
      <c r="RNH43" s="233"/>
      <c r="RNI43" s="233"/>
      <c r="RNJ43" s="233"/>
      <c r="RNK43" s="233"/>
      <c r="RNL43" s="233"/>
      <c r="RNM43" s="233"/>
      <c r="RNN43" s="233"/>
      <c r="RNO43" s="233"/>
      <c r="RNP43" s="233"/>
      <c r="RNQ43" s="233"/>
      <c r="RNR43" s="233"/>
      <c r="RNS43" s="233"/>
      <c r="RNT43" s="233"/>
      <c r="RNU43" s="233"/>
      <c r="RNV43" s="233"/>
      <c r="RNW43" s="233"/>
      <c r="RNX43" s="233"/>
      <c r="RNY43" s="233"/>
      <c r="RNZ43" s="233"/>
      <c r="ROA43" s="233"/>
      <c r="ROB43" s="233"/>
      <c r="ROC43" s="233"/>
      <c r="ROD43" s="233"/>
      <c r="ROE43" s="233"/>
      <c r="ROF43" s="233"/>
      <c r="ROG43" s="233"/>
      <c r="ROH43" s="233"/>
      <c r="ROI43" s="233"/>
      <c r="ROJ43" s="233"/>
      <c r="ROK43" s="233"/>
      <c r="ROL43" s="233"/>
      <c r="ROM43" s="233"/>
      <c r="RON43" s="233"/>
      <c r="ROO43" s="233"/>
      <c r="ROP43" s="233"/>
      <c r="ROQ43" s="233"/>
      <c r="ROR43" s="233"/>
      <c r="ROS43" s="233"/>
      <c r="ROT43" s="233"/>
      <c r="ROU43" s="233"/>
      <c r="ROV43" s="233"/>
      <c r="ROW43" s="233"/>
      <c r="ROX43" s="233"/>
      <c r="ROY43" s="233"/>
      <c r="ROZ43" s="233"/>
      <c r="RPA43" s="233"/>
      <c r="RPB43" s="233"/>
      <c r="RPC43" s="233"/>
      <c r="RPD43" s="233"/>
      <c r="RPE43" s="233"/>
      <c r="RPF43" s="233"/>
      <c r="RPG43" s="233"/>
      <c r="RPH43" s="233"/>
      <c r="RPI43" s="233"/>
      <c r="RPJ43" s="233"/>
      <c r="RPK43" s="233"/>
      <c r="RPL43" s="233"/>
      <c r="RPM43" s="233"/>
      <c r="RPN43" s="233"/>
      <c r="RPO43" s="233"/>
      <c r="RPP43" s="233"/>
      <c r="RPQ43" s="233"/>
      <c r="RPR43" s="233"/>
      <c r="RPS43" s="233"/>
      <c r="RPT43" s="233"/>
      <c r="RPU43" s="233"/>
      <c r="RPV43" s="233"/>
      <c r="RPW43" s="233"/>
      <c r="RPX43" s="233"/>
      <c r="RPY43" s="233"/>
      <c r="RPZ43" s="233"/>
      <c r="RQA43" s="233"/>
      <c r="RQB43" s="233"/>
      <c r="RQC43" s="233"/>
      <c r="RQD43" s="233"/>
      <c r="RQE43" s="233"/>
      <c r="RQF43" s="233"/>
      <c r="RQG43" s="233"/>
      <c r="RQH43" s="233"/>
      <c r="RQI43" s="233"/>
      <c r="RQJ43" s="233"/>
      <c r="RQK43" s="233"/>
      <c r="RQL43" s="233"/>
      <c r="RQM43" s="233"/>
      <c r="RQN43" s="233"/>
      <c r="RQO43" s="233"/>
      <c r="RQP43" s="233"/>
      <c r="RQQ43" s="233"/>
      <c r="RQR43" s="233"/>
      <c r="RQS43" s="233"/>
      <c r="RQT43" s="233"/>
      <c r="RQU43" s="233"/>
      <c r="RQV43" s="233"/>
      <c r="RQW43" s="233"/>
      <c r="RQX43" s="233"/>
      <c r="RQY43" s="233"/>
      <c r="RQZ43" s="233"/>
      <c r="RRA43" s="233"/>
      <c r="RRB43" s="233"/>
      <c r="RRC43" s="233"/>
      <c r="RRD43" s="233"/>
      <c r="RRE43" s="233"/>
      <c r="RRF43" s="233"/>
      <c r="RRG43" s="233"/>
      <c r="RRH43" s="233"/>
      <c r="RRI43" s="233"/>
      <c r="RRJ43" s="233"/>
      <c r="RRK43" s="233"/>
      <c r="RRL43" s="233"/>
      <c r="RRM43" s="233"/>
      <c r="RRN43" s="233"/>
      <c r="RRO43" s="233"/>
      <c r="RRP43" s="233"/>
      <c r="RRQ43" s="233"/>
      <c r="RRR43" s="233"/>
      <c r="RRS43" s="233"/>
      <c r="RRT43" s="233"/>
      <c r="RRU43" s="233"/>
      <c r="RRV43" s="233"/>
      <c r="RRW43" s="233"/>
      <c r="RRX43" s="233"/>
      <c r="RRY43" s="233"/>
      <c r="RRZ43" s="233"/>
      <c r="RSA43" s="233"/>
      <c r="RSB43" s="233"/>
      <c r="RSC43" s="233"/>
      <c r="RSD43" s="233"/>
      <c r="RSE43" s="233"/>
      <c r="RSF43" s="233"/>
      <c r="RSG43" s="233"/>
      <c r="RSH43" s="233"/>
      <c r="RSI43" s="233"/>
      <c r="RSJ43" s="233"/>
      <c r="RSK43" s="233"/>
      <c r="RSL43" s="233"/>
      <c r="RSM43" s="233"/>
      <c r="RSN43" s="233"/>
      <c r="RSO43" s="233"/>
      <c r="RSP43" s="233"/>
      <c r="RSQ43" s="233"/>
      <c r="RSR43" s="233"/>
      <c r="RSS43" s="233"/>
      <c r="RST43" s="233"/>
      <c r="RSU43" s="233"/>
      <c r="RSV43" s="233"/>
      <c r="RSW43" s="233"/>
      <c r="RSX43" s="233"/>
      <c r="RSY43" s="233"/>
      <c r="RSZ43" s="233"/>
      <c r="RTA43" s="233"/>
      <c r="RTB43" s="233"/>
      <c r="RTC43" s="233"/>
      <c r="RTD43" s="233"/>
      <c r="RTE43" s="233"/>
      <c r="RTF43" s="233"/>
      <c r="RTG43" s="233"/>
      <c r="RTH43" s="233"/>
      <c r="RTI43" s="233"/>
      <c r="RTJ43" s="233"/>
      <c r="RTK43" s="233"/>
      <c r="RTL43" s="233"/>
      <c r="RTM43" s="233"/>
      <c r="RTN43" s="233"/>
      <c r="RTO43" s="233"/>
      <c r="RTP43" s="233"/>
      <c r="RTQ43" s="233"/>
      <c r="RTR43" s="233"/>
      <c r="RTS43" s="233"/>
      <c r="RTT43" s="233"/>
      <c r="RTU43" s="233"/>
      <c r="RTV43" s="233"/>
      <c r="RTW43" s="233"/>
      <c r="RTX43" s="233"/>
      <c r="RTY43" s="233"/>
      <c r="RTZ43" s="233"/>
      <c r="RUA43" s="233"/>
      <c r="RUB43" s="233"/>
      <c r="RUC43" s="233"/>
      <c r="RUD43" s="233"/>
      <c r="RUE43" s="233"/>
      <c r="RUF43" s="233"/>
      <c r="RUG43" s="233"/>
      <c r="RUH43" s="233"/>
      <c r="RUI43" s="233"/>
      <c r="RUJ43" s="233"/>
      <c r="RUK43" s="233"/>
      <c r="RUL43" s="233"/>
      <c r="RUM43" s="233"/>
      <c r="RUN43" s="233"/>
      <c r="RUO43" s="233"/>
      <c r="RUP43" s="233"/>
      <c r="RUQ43" s="233"/>
      <c r="RUR43" s="233"/>
      <c r="RUS43" s="233"/>
      <c r="RUT43" s="233"/>
      <c r="RUU43" s="233"/>
      <c r="RUV43" s="233"/>
      <c r="RUW43" s="233"/>
      <c r="RUX43" s="233"/>
      <c r="RUY43" s="233"/>
      <c r="RUZ43" s="233"/>
      <c r="RVA43" s="233"/>
      <c r="RVB43" s="233"/>
      <c r="RVC43" s="233"/>
      <c r="RVD43" s="233"/>
      <c r="RVE43" s="233"/>
      <c r="RVF43" s="233"/>
      <c r="RVG43" s="233"/>
      <c r="RVH43" s="233"/>
      <c r="RVI43" s="233"/>
      <c r="RVJ43" s="233"/>
      <c r="RVK43" s="233"/>
      <c r="RVL43" s="233"/>
      <c r="RVM43" s="233"/>
      <c r="RVN43" s="233"/>
      <c r="RVO43" s="233"/>
      <c r="RVP43" s="233"/>
      <c r="RVQ43" s="233"/>
      <c r="RVR43" s="233"/>
      <c r="RVS43" s="233"/>
      <c r="RVT43" s="233"/>
      <c r="RVU43" s="233"/>
      <c r="RVV43" s="233"/>
      <c r="RVW43" s="233"/>
      <c r="RVX43" s="233"/>
      <c r="RVY43" s="233"/>
      <c r="RVZ43" s="233"/>
      <c r="RWA43" s="233"/>
      <c r="RWB43" s="233"/>
      <c r="RWC43" s="233"/>
      <c r="RWD43" s="233"/>
      <c r="RWE43" s="233"/>
      <c r="RWF43" s="233"/>
      <c r="RWG43" s="233"/>
      <c r="RWH43" s="233"/>
      <c r="RWI43" s="233"/>
      <c r="RWJ43" s="233"/>
      <c r="RWK43" s="233"/>
      <c r="RWL43" s="233"/>
      <c r="RWM43" s="233"/>
      <c r="RWN43" s="233"/>
      <c r="RWO43" s="233"/>
      <c r="RWP43" s="233"/>
      <c r="RWQ43" s="233"/>
      <c r="RWR43" s="233"/>
      <c r="RWS43" s="233"/>
      <c r="RWT43" s="233"/>
      <c r="RWU43" s="233"/>
      <c r="RWV43" s="233"/>
      <c r="RWW43" s="233"/>
      <c r="RWX43" s="233"/>
      <c r="RWY43" s="233"/>
      <c r="RWZ43" s="233"/>
      <c r="RXA43" s="233"/>
      <c r="RXB43" s="233"/>
      <c r="RXC43" s="233"/>
      <c r="RXD43" s="233"/>
      <c r="RXE43" s="233"/>
      <c r="RXF43" s="233"/>
      <c r="RXG43" s="233"/>
      <c r="RXH43" s="233"/>
      <c r="RXI43" s="233"/>
      <c r="RXJ43" s="233"/>
      <c r="RXK43" s="233"/>
      <c r="RXL43" s="233"/>
      <c r="RXM43" s="233"/>
      <c r="RXN43" s="233"/>
      <c r="RXO43" s="233"/>
      <c r="RXP43" s="233"/>
      <c r="RXQ43" s="233"/>
      <c r="RXR43" s="233"/>
      <c r="RXS43" s="233"/>
      <c r="RXT43" s="233"/>
      <c r="RXU43" s="233"/>
      <c r="RXV43" s="233"/>
      <c r="RXW43" s="233"/>
      <c r="RXX43" s="233"/>
      <c r="RXY43" s="233"/>
      <c r="RXZ43" s="233"/>
      <c r="RYA43" s="233"/>
      <c r="RYB43" s="233"/>
      <c r="RYC43" s="233"/>
      <c r="RYD43" s="233"/>
      <c r="RYE43" s="233"/>
      <c r="RYF43" s="233"/>
      <c r="RYG43" s="233"/>
      <c r="RYH43" s="233"/>
      <c r="RYI43" s="233"/>
      <c r="RYJ43" s="233"/>
      <c r="RYK43" s="233"/>
      <c r="RYL43" s="233"/>
      <c r="RYM43" s="233"/>
      <c r="RYN43" s="233"/>
      <c r="RYO43" s="233"/>
      <c r="RYP43" s="233"/>
      <c r="RYQ43" s="233"/>
      <c r="RYR43" s="233"/>
      <c r="RYS43" s="233"/>
      <c r="RYT43" s="233"/>
      <c r="RYU43" s="233"/>
      <c r="RYV43" s="233"/>
      <c r="RYW43" s="233"/>
      <c r="RYX43" s="233"/>
      <c r="RYY43" s="233"/>
      <c r="RYZ43" s="233"/>
      <c r="RZA43" s="233"/>
      <c r="RZB43" s="233"/>
      <c r="RZC43" s="233"/>
      <c r="RZD43" s="233"/>
      <c r="RZE43" s="233"/>
      <c r="RZF43" s="233"/>
      <c r="RZG43" s="233"/>
      <c r="RZH43" s="233"/>
      <c r="RZI43" s="233"/>
      <c r="RZJ43" s="233"/>
      <c r="RZK43" s="233"/>
      <c r="RZL43" s="233"/>
      <c r="RZM43" s="233"/>
      <c r="RZN43" s="233"/>
      <c r="RZO43" s="233"/>
      <c r="RZP43" s="233"/>
      <c r="RZQ43" s="233"/>
      <c r="RZR43" s="233"/>
      <c r="RZS43" s="233"/>
      <c r="RZT43" s="233"/>
      <c r="RZU43" s="233"/>
      <c r="RZV43" s="233"/>
      <c r="RZW43" s="233"/>
      <c r="RZX43" s="233"/>
      <c r="RZY43" s="233"/>
      <c r="RZZ43" s="233"/>
      <c r="SAA43" s="233"/>
      <c r="SAB43" s="233"/>
      <c r="SAC43" s="233"/>
      <c r="SAD43" s="233"/>
      <c r="SAE43" s="233"/>
      <c r="SAF43" s="233"/>
      <c r="SAG43" s="233"/>
      <c r="SAH43" s="233"/>
      <c r="SAI43" s="233"/>
      <c r="SAJ43" s="233"/>
      <c r="SAK43" s="233"/>
      <c r="SAL43" s="233"/>
      <c r="SAM43" s="233"/>
      <c r="SAN43" s="233"/>
      <c r="SAO43" s="233"/>
      <c r="SAP43" s="233"/>
      <c r="SAQ43" s="233"/>
      <c r="SAR43" s="233"/>
      <c r="SAS43" s="233"/>
      <c r="SAT43" s="233"/>
      <c r="SAU43" s="233"/>
      <c r="SAV43" s="233"/>
      <c r="SAW43" s="233"/>
      <c r="SAX43" s="233"/>
      <c r="SAY43" s="233"/>
      <c r="SAZ43" s="233"/>
      <c r="SBA43" s="233"/>
      <c r="SBB43" s="233"/>
      <c r="SBC43" s="233"/>
      <c r="SBD43" s="233"/>
      <c r="SBE43" s="233"/>
      <c r="SBF43" s="233"/>
      <c r="SBG43" s="233"/>
      <c r="SBH43" s="233"/>
      <c r="SBI43" s="233"/>
      <c r="SBJ43" s="233"/>
      <c r="SBK43" s="233"/>
      <c r="SBL43" s="233"/>
      <c r="SBM43" s="233"/>
      <c r="SBN43" s="233"/>
      <c r="SBO43" s="233"/>
      <c r="SBP43" s="233"/>
      <c r="SBQ43" s="233"/>
      <c r="SBR43" s="233"/>
      <c r="SBS43" s="233"/>
      <c r="SBT43" s="233"/>
      <c r="SBU43" s="233"/>
      <c r="SBV43" s="233"/>
      <c r="SBW43" s="233"/>
      <c r="SBX43" s="233"/>
      <c r="SBY43" s="233"/>
      <c r="SBZ43" s="233"/>
      <c r="SCA43" s="233"/>
      <c r="SCB43" s="233"/>
      <c r="SCC43" s="233"/>
      <c r="SCD43" s="233"/>
      <c r="SCE43" s="233"/>
      <c r="SCF43" s="233"/>
      <c r="SCG43" s="233"/>
      <c r="SCH43" s="233"/>
      <c r="SCI43" s="233"/>
      <c r="SCJ43" s="233"/>
      <c r="SCK43" s="233"/>
      <c r="SCL43" s="233"/>
      <c r="SCM43" s="233"/>
      <c r="SCN43" s="233"/>
      <c r="SCO43" s="233"/>
      <c r="SCP43" s="233"/>
      <c r="SCQ43" s="233"/>
      <c r="SCR43" s="233"/>
      <c r="SCS43" s="233"/>
      <c r="SCT43" s="233"/>
      <c r="SCU43" s="233"/>
      <c r="SCV43" s="233"/>
      <c r="SCW43" s="233"/>
      <c r="SCX43" s="233"/>
      <c r="SCY43" s="233"/>
      <c r="SCZ43" s="233"/>
      <c r="SDA43" s="233"/>
      <c r="SDB43" s="233"/>
      <c r="SDC43" s="233"/>
      <c r="SDD43" s="233"/>
      <c r="SDE43" s="233"/>
      <c r="SDF43" s="233"/>
      <c r="SDG43" s="233"/>
      <c r="SDH43" s="233"/>
      <c r="SDI43" s="233"/>
      <c r="SDJ43" s="233"/>
      <c r="SDK43" s="233"/>
      <c r="SDL43" s="233"/>
      <c r="SDM43" s="233"/>
      <c r="SDN43" s="233"/>
      <c r="SDO43" s="233"/>
      <c r="SDP43" s="233"/>
      <c r="SDQ43" s="233"/>
      <c r="SDR43" s="233"/>
      <c r="SDS43" s="233"/>
      <c r="SDT43" s="233"/>
      <c r="SDU43" s="233"/>
      <c r="SDV43" s="233"/>
      <c r="SDW43" s="233"/>
      <c r="SDX43" s="233"/>
      <c r="SDY43" s="233"/>
      <c r="SDZ43" s="233"/>
      <c r="SEA43" s="233"/>
      <c r="SEB43" s="233"/>
      <c r="SEC43" s="233"/>
      <c r="SED43" s="233"/>
      <c r="SEE43" s="233"/>
      <c r="SEF43" s="233"/>
      <c r="SEG43" s="233"/>
      <c r="SEH43" s="233"/>
      <c r="SEI43" s="233"/>
      <c r="SEJ43" s="233"/>
      <c r="SEK43" s="233"/>
      <c r="SEL43" s="233"/>
      <c r="SEM43" s="233"/>
      <c r="SEN43" s="233"/>
      <c r="SEO43" s="233"/>
      <c r="SEP43" s="233"/>
      <c r="SEQ43" s="233"/>
      <c r="SER43" s="233"/>
      <c r="SES43" s="233"/>
      <c r="SET43" s="233"/>
      <c r="SEU43" s="233"/>
      <c r="SEV43" s="233"/>
      <c r="SEW43" s="233"/>
      <c r="SEX43" s="233"/>
      <c r="SEY43" s="233"/>
      <c r="SEZ43" s="233"/>
      <c r="SFA43" s="233"/>
      <c r="SFB43" s="233"/>
      <c r="SFC43" s="233"/>
      <c r="SFD43" s="233"/>
      <c r="SFE43" s="233"/>
      <c r="SFF43" s="233"/>
      <c r="SFG43" s="233"/>
      <c r="SFH43" s="233"/>
      <c r="SFI43" s="233"/>
      <c r="SFJ43" s="233"/>
      <c r="SFK43" s="233"/>
      <c r="SFL43" s="233"/>
      <c r="SFM43" s="233"/>
      <c r="SFN43" s="233"/>
      <c r="SFO43" s="233"/>
      <c r="SFP43" s="233"/>
      <c r="SFQ43" s="233"/>
      <c r="SFR43" s="233"/>
      <c r="SFS43" s="233"/>
      <c r="SFT43" s="233"/>
      <c r="SFU43" s="233"/>
      <c r="SFV43" s="233"/>
      <c r="SFW43" s="233"/>
      <c r="SFX43" s="233"/>
      <c r="SFY43" s="233"/>
      <c r="SFZ43" s="233"/>
      <c r="SGA43" s="233"/>
      <c r="SGB43" s="233"/>
      <c r="SGC43" s="233"/>
      <c r="SGD43" s="233"/>
      <c r="SGE43" s="233"/>
      <c r="SGF43" s="233"/>
      <c r="SGG43" s="233"/>
      <c r="SGH43" s="233"/>
      <c r="SGI43" s="233"/>
      <c r="SGJ43" s="233"/>
      <c r="SGK43" s="233"/>
      <c r="SGL43" s="233"/>
      <c r="SGM43" s="233"/>
      <c r="SGN43" s="233"/>
      <c r="SGO43" s="233"/>
      <c r="SGP43" s="233"/>
      <c r="SGQ43" s="233"/>
      <c r="SGR43" s="233"/>
      <c r="SGS43" s="233"/>
      <c r="SGT43" s="233"/>
      <c r="SGU43" s="233"/>
      <c r="SGV43" s="233"/>
      <c r="SGW43" s="233"/>
      <c r="SGX43" s="233"/>
      <c r="SGY43" s="233"/>
      <c r="SGZ43" s="233"/>
      <c r="SHA43" s="233"/>
      <c r="SHB43" s="233"/>
      <c r="SHC43" s="233"/>
      <c r="SHD43" s="233"/>
      <c r="SHE43" s="233"/>
      <c r="SHF43" s="233"/>
      <c r="SHG43" s="233"/>
      <c r="SHH43" s="233"/>
      <c r="SHI43" s="233"/>
      <c r="SHJ43" s="233"/>
      <c r="SHK43" s="233"/>
      <c r="SHL43" s="233"/>
      <c r="SHM43" s="233"/>
      <c r="SHN43" s="233"/>
      <c r="SHO43" s="233"/>
      <c r="SHP43" s="233"/>
      <c r="SHQ43" s="233"/>
      <c r="SHR43" s="233"/>
      <c r="SHS43" s="233"/>
      <c r="SHT43" s="233"/>
      <c r="SHU43" s="233"/>
      <c r="SHV43" s="233"/>
      <c r="SHW43" s="233"/>
      <c r="SHX43" s="233"/>
      <c r="SHY43" s="233"/>
      <c r="SHZ43" s="233"/>
      <c r="SIA43" s="233"/>
      <c r="SIB43" s="233"/>
      <c r="SIC43" s="233"/>
      <c r="SID43" s="233"/>
      <c r="SIE43" s="233"/>
      <c r="SIF43" s="233"/>
      <c r="SIG43" s="233"/>
      <c r="SIH43" s="233"/>
      <c r="SII43" s="233"/>
      <c r="SIJ43" s="233"/>
      <c r="SIK43" s="233"/>
      <c r="SIL43" s="233"/>
      <c r="SIM43" s="233"/>
      <c r="SIN43" s="233"/>
      <c r="SIO43" s="233"/>
      <c r="SIP43" s="233"/>
      <c r="SIQ43" s="233"/>
      <c r="SIR43" s="233"/>
      <c r="SIS43" s="233"/>
      <c r="SIT43" s="233"/>
      <c r="SIU43" s="233"/>
      <c r="SIV43" s="233"/>
      <c r="SIW43" s="233"/>
      <c r="SIX43" s="233"/>
      <c r="SIY43" s="233"/>
      <c r="SIZ43" s="233"/>
      <c r="SJA43" s="233"/>
      <c r="SJB43" s="233"/>
      <c r="SJC43" s="233"/>
      <c r="SJD43" s="233"/>
      <c r="SJE43" s="233"/>
      <c r="SJF43" s="233"/>
      <c r="SJG43" s="233"/>
      <c r="SJH43" s="233"/>
      <c r="SJI43" s="233"/>
      <c r="SJJ43" s="233"/>
      <c r="SJK43" s="233"/>
      <c r="SJL43" s="233"/>
      <c r="SJM43" s="233"/>
      <c r="SJN43" s="233"/>
      <c r="SJO43" s="233"/>
      <c r="SJP43" s="233"/>
      <c r="SJQ43" s="233"/>
      <c r="SJR43" s="233"/>
      <c r="SJS43" s="233"/>
      <c r="SJT43" s="233"/>
      <c r="SJU43" s="233"/>
      <c r="SJV43" s="233"/>
      <c r="SJW43" s="233"/>
      <c r="SJX43" s="233"/>
      <c r="SJY43" s="233"/>
      <c r="SJZ43" s="233"/>
      <c r="SKA43" s="233"/>
      <c r="SKB43" s="233"/>
      <c r="SKC43" s="233"/>
      <c r="SKD43" s="233"/>
      <c r="SKE43" s="233"/>
      <c r="SKF43" s="233"/>
      <c r="SKG43" s="233"/>
      <c r="SKH43" s="233"/>
      <c r="SKI43" s="233"/>
      <c r="SKJ43" s="233"/>
      <c r="SKK43" s="233"/>
      <c r="SKL43" s="233"/>
      <c r="SKM43" s="233"/>
      <c r="SKN43" s="233"/>
      <c r="SKO43" s="233"/>
      <c r="SKP43" s="233"/>
      <c r="SKQ43" s="233"/>
      <c r="SKR43" s="233"/>
      <c r="SKS43" s="233"/>
      <c r="SKT43" s="233"/>
      <c r="SKU43" s="233"/>
      <c r="SKV43" s="233"/>
      <c r="SKW43" s="233"/>
      <c r="SKX43" s="233"/>
      <c r="SKY43" s="233"/>
      <c r="SKZ43" s="233"/>
      <c r="SLA43" s="233"/>
      <c r="SLB43" s="233"/>
      <c r="SLC43" s="233"/>
      <c r="SLD43" s="233"/>
      <c r="SLE43" s="233"/>
      <c r="SLF43" s="233"/>
      <c r="SLG43" s="233"/>
      <c r="SLH43" s="233"/>
      <c r="SLI43" s="233"/>
      <c r="SLJ43" s="233"/>
      <c r="SLK43" s="233"/>
      <c r="SLL43" s="233"/>
      <c r="SLM43" s="233"/>
      <c r="SLN43" s="233"/>
      <c r="SLO43" s="233"/>
      <c r="SLP43" s="233"/>
      <c r="SLQ43" s="233"/>
      <c r="SLR43" s="233"/>
      <c r="SLS43" s="233"/>
      <c r="SLT43" s="233"/>
      <c r="SLU43" s="233"/>
      <c r="SLV43" s="233"/>
      <c r="SLW43" s="233"/>
      <c r="SLX43" s="233"/>
      <c r="SLY43" s="233"/>
      <c r="SLZ43" s="233"/>
      <c r="SMA43" s="233"/>
      <c r="SMB43" s="233"/>
      <c r="SMC43" s="233"/>
      <c r="SMD43" s="233"/>
      <c r="SME43" s="233"/>
      <c r="SMF43" s="233"/>
      <c r="SMG43" s="233"/>
      <c r="SMH43" s="233"/>
      <c r="SMI43" s="233"/>
      <c r="SMJ43" s="233"/>
      <c r="SMK43" s="233"/>
      <c r="SML43" s="233"/>
      <c r="SMM43" s="233"/>
      <c r="SMN43" s="233"/>
      <c r="SMO43" s="233"/>
      <c r="SMP43" s="233"/>
      <c r="SMQ43" s="233"/>
      <c r="SMR43" s="233"/>
      <c r="SMS43" s="233"/>
      <c r="SMT43" s="233"/>
      <c r="SMU43" s="233"/>
      <c r="SMV43" s="233"/>
      <c r="SMW43" s="233"/>
      <c r="SMX43" s="233"/>
      <c r="SMY43" s="233"/>
      <c r="SMZ43" s="233"/>
      <c r="SNA43" s="233"/>
      <c r="SNB43" s="233"/>
      <c r="SNC43" s="233"/>
      <c r="SND43" s="233"/>
      <c r="SNE43" s="233"/>
      <c r="SNF43" s="233"/>
      <c r="SNG43" s="233"/>
      <c r="SNH43" s="233"/>
      <c r="SNI43" s="233"/>
      <c r="SNJ43" s="233"/>
      <c r="SNK43" s="233"/>
      <c r="SNL43" s="233"/>
      <c r="SNM43" s="233"/>
      <c r="SNN43" s="233"/>
      <c r="SNO43" s="233"/>
      <c r="SNP43" s="233"/>
      <c r="SNQ43" s="233"/>
      <c r="SNR43" s="233"/>
      <c r="SNS43" s="233"/>
      <c r="SNT43" s="233"/>
      <c r="SNU43" s="233"/>
      <c r="SNV43" s="233"/>
      <c r="SNW43" s="233"/>
      <c r="SNX43" s="233"/>
      <c r="SNY43" s="233"/>
      <c r="SNZ43" s="233"/>
      <c r="SOA43" s="233"/>
      <c r="SOB43" s="233"/>
      <c r="SOC43" s="233"/>
      <c r="SOD43" s="233"/>
      <c r="SOE43" s="233"/>
      <c r="SOF43" s="233"/>
      <c r="SOG43" s="233"/>
      <c r="SOH43" s="233"/>
      <c r="SOI43" s="233"/>
      <c r="SOJ43" s="233"/>
      <c r="SOK43" s="233"/>
      <c r="SOL43" s="233"/>
      <c r="SOM43" s="233"/>
      <c r="SON43" s="233"/>
      <c r="SOO43" s="233"/>
      <c r="SOP43" s="233"/>
      <c r="SOQ43" s="233"/>
      <c r="SOR43" s="233"/>
      <c r="SOS43" s="233"/>
      <c r="SOT43" s="233"/>
      <c r="SOU43" s="233"/>
      <c r="SOV43" s="233"/>
      <c r="SOW43" s="233"/>
      <c r="SOX43" s="233"/>
      <c r="SOY43" s="233"/>
      <c r="SOZ43" s="233"/>
      <c r="SPA43" s="233"/>
      <c r="SPB43" s="233"/>
      <c r="SPC43" s="233"/>
      <c r="SPD43" s="233"/>
      <c r="SPE43" s="233"/>
      <c r="SPF43" s="233"/>
      <c r="SPG43" s="233"/>
      <c r="SPH43" s="233"/>
      <c r="SPI43" s="233"/>
      <c r="SPJ43" s="233"/>
      <c r="SPK43" s="233"/>
      <c r="SPL43" s="233"/>
      <c r="SPM43" s="233"/>
      <c r="SPN43" s="233"/>
      <c r="SPO43" s="233"/>
      <c r="SPP43" s="233"/>
      <c r="SPQ43" s="233"/>
      <c r="SPR43" s="233"/>
      <c r="SPS43" s="233"/>
      <c r="SPT43" s="233"/>
      <c r="SPU43" s="233"/>
      <c r="SPV43" s="233"/>
      <c r="SPW43" s="233"/>
      <c r="SPX43" s="233"/>
      <c r="SPY43" s="233"/>
      <c r="SPZ43" s="233"/>
      <c r="SQA43" s="233"/>
      <c r="SQB43" s="233"/>
      <c r="SQC43" s="233"/>
      <c r="SQD43" s="233"/>
      <c r="SQE43" s="233"/>
      <c r="SQF43" s="233"/>
      <c r="SQG43" s="233"/>
      <c r="SQH43" s="233"/>
      <c r="SQI43" s="233"/>
      <c r="SQJ43" s="233"/>
      <c r="SQK43" s="233"/>
      <c r="SQL43" s="233"/>
      <c r="SQM43" s="233"/>
      <c r="SQN43" s="233"/>
      <c r="SQO43" s="233"/>
      <c r="SQP43" s="233"/>
      <c r="SQQ43" s="233"/>
      <c r="SQR43" s="233"/>
      <c r="SQS43" s="233"/>
      <c r="SQT43" s="233"/>
      <c r="SQU43" s="233"/>
      <c r="SQV43" s="233"/>
      <c r="SQW43" s="233"/>
      <c r="SQX43" s="233"/>
      <c r="SQY43" s="233"/>
      <c r="SQZ43" s="233"/>
      <c r="SRA43" s="233"/>
      <c r="SRB43" s="233"/>
      <c r="SRC43" s="233"/>
      <c r="SRD43" s="233"/>
      <c r="SRE43" s="233"/>
      <c r="SRF43" s="233"/>
      <c r="SRG43" s="233"/>
      <c r="SRH43" s="233"/>
      <c r="SRI43" s="233"/>
      <c r="SRJ43" s="233"/>
      <c r="SRK43" s="233"/>
      <c r="SRL43" s="233"/>
      <c r="SRM43" s="233"/>
      <c r="SRN43" s="233"/>
      <c r="SRO43" s="233"/>
      <c r="SRP43" s="233"/>
      <c r="SRQ43" s="233"/>
      <c r="SRR43" s="233"/>
      <c r="SRS43" s="233"/>
      <c r="SRT43" s="233"/>
      <c r="SRU43" s="233"/>
      <c r="SRV43" s="233"/>
      <c r="SRW43" s="233"/>
      <c r="SRX43" s="233"/>
      <c r="SRY43" s="233"/>
      <c r="SRZ43" s="233"/>
      <c r="SSA43" s="233"/>
      <c r="SSB43" s="233"/>
      <c r="SSC43" s="233"/>
      <c r="SSD43" s="233"/>
      <c r="SSE43" s="233"/>
      <c r="SSF43" s="233"/>
      <c r="SSG43" s="233"/>
      <c r="SSH43" s="233"/>
      <c r="SSI43" s="233"/>
      <c r="SSJ43" s="233"/>
      <c r="SSK43" s="233"/>
      <c r="SSL43" s="233"/>
      <c r="SSM43" s="233"/>
      <c r="SSN43" s="233"/>
      <c r="SSO43" s="233"/>
      <c r="SSP43" s="233"/>
      <c r="SSQ43" s="233"/>
      <c r="SSR43" s="233"/>
      <c r="SSS43" s="233"/>
      <c r="SST43" s="233"/>
      <c r="SSU43" s="233"/>
      <c r="SSV43" s="233"/>
      <c r="SSW43" s="233"/>
      <c r="SSX43" s="233"/>
      <c r="SSY43" s="233"/>
      <c r="SSZ43" s="233"/>
      <c r="STA43" s="233"/>
      <c r="STB43" s="233"/>
      <c r="STC43" s="233"/>
      <c r="STD43" s="233"/>
      <c r="STE43" s="233"/>
      <c r="STF43" s="233"/>
      <c r="STG43" s="233"/>
      <c r="STH43" s="233"/>
      <c r="STI43" s="233"/>
      <c r="STJ43" s="233"/>
      <c r="STK43" s="233"/>
      <c r="STL43" s="233"/>
      <c r="STM43" s="233"/>
      <c r="STN43" s="233"/>
      <c r="STO43" s="233"/>
      <c r="STP43" s="233"/>
      <c r="STQ43" s="233"/>
      <c r="STR43" s="233"/>
      <c r="STS43" s="233"/>
      <c r="STT43" s="233"/>
      <c r="STU43" s="233"/>
      <c r="STV43" s="233"/>
      <c r="STW43" s="233"/>
      <c r="STX43" s="233"/>
      <c r="STY43" s="233"/>
      <c r="STZ43" s="233"/>
      <c r="SUA43" s="233"/>
      <c r="SUB43" s="233"/>
      <c r="SUC43" s="233"/>
      <c r="SUD43" s="233"/>
      <c r="SUE43" s="233"/>
      <c r="SUF43" s="233"/>
      <c r="SUG43" s="233"/>
      <c r="SUH43" s="233"/>
      <c r="SUI43" s="233"/>
      <c r="SUJ43" s="233"/>
      <c r="SUK43" s="233"/>
      <c r="SUL43" s="233"/>
      <c r="SUM43" s="233"/>
      <c r="SUN43" s="233"/>
      <c r="SUO43" s="233"/>
      <c r="SUP43" s="233"/>
      <c r="SUQ43" s="233"/>
      <c r="SUR43" s="233"/>
      <c r="SUS43" s="233"/>
      <c r="SUT43" s="233"/>
      <c r="SUU43" s="233"/>
      <c r="SUV43" s="233"/>
      <c r="SUW43" s="233"/>
      <c r="SUX43" s="233"/>
      <c r="SUY43" s="233"/>
      <c r="SUZ43" s="233"/>
      <c r="SVA43" s="233"/>
      <c r="SVB43" s="233"/>
      <c r="SVC43" s="233"/>
      <c r="SVD43" s="233"/>
      <c r="SVE43" s="233"/>
      <c r="SVF43" s="233"/>
      <c r="SVG43" s="233"/>
      <c r="SVH43" s="233"/>
      <c r="SVI43" s="233"/>
      <c r="SVJ43" s="233"/>
      <c r="SVK43" s="233"/>
      <c r="SVL43" s="233"/>
      <c r="SVM43" s="233"/>
      <c r="SVN43" s="233"/>
      <c r="SVO43" s="233"/>
      <c r="SVP43" s="233"/>
      <c r="SVQ43" s="233"/>
      <c r="SVR43" s="233"/>
      <c r="SVS43" s="233"/>
      <c r="SVT43" s="233"/>
      <c r="SVU43" s="233"/>
      <c r="SVV43" s="233"/>
      <c r="SVW43" s="233"/>
      <c r="SVX43" s="233"/>
      <c r="SVY43" s="233"/>
      <c r="SVZ43" s="233"/>
      <c r="SWA43" s="233"/>
      <c r="SWB43" s="233"/>
      <c r="SWC43" s="233"/>
      <c r="SWD43" s="233"/>
      <c r="SWE43" s="233"/>
      <c r="SWF43" s="233"/>
      <c r="SWG43" s="233"/>
      <c r="SWH43" s="233"/>
      <c r="SWI43" s="233"/>
      <c r="SWJ43" s="233"/>
      <c r="SWK43" s="233"/>
      <c r="SWL43" s="233"/>
      <c r="SWM43" s="233"/>
      <c r="SWN43" s="233"/>
      <c r="SWO43" s="233"/>
      <c r="SWP43" s="233"/>
      <c r="SWQ43" s="233"/>
      <c r="SWR43" s="233"/>
      <c r="SWS43" s="233"/>
      <c r="SWT43" s="233"/>
      <c r="SWU43" s="233"/>
      <c r="SWV43" s="233"/>
      <c r="SWW43" s="233"/>
      <c r="SWX43" s="233"/>
      <c r="SWY43" s="233"/>
      <c r="SWZ43" s="233"/>
      <c r="SXA43" s="233"/>
      <c r="SXB43" s="233"/>
      <c r="SXC43" s="233"/>
      <c r="SXD43" s="233"/>
      <c r="SXE43" s="233"/>
      <c r="SXF43" s="233"/>
      <c r="SXG43" s="233"/>
      <c r="SXH43" s="233"/>
      <c r="SXI43" s="233"/>
      <c r="SXJ43" s="233"/>
      <c r="SXK43" s="233"/>
      <c r="SXL43" s="233"/>
      <c r="SXM43" s="233"/>
      <c r="SXN43" s="233"/>
      <c r="SXO43" s="233"/>
      <c r="SXP43" s="233"/>
      <c r="SXQ43" s="233"/>
      <c r="SXR43" s="233"/>
      <c r="SXS43" s="233"/>
      <c r="SXT43" s="233"/>
      <c r="SXU43" s="233"/>
      <c r="SXV43" s="233"/>
      <c r="SXW43" s="233"/>
      <c r="SXX43" s="233"/>
      <c r="SXY43" s="233"/>
      <c r="SXZ43" s="233"/>
      <c r="SYA43" s="233"/>
      <c r="SYB43" s="233"/>
      <c r="SYC43" s="233"/>
      <c r="SYD43" s="233"/>
      <c r="SYE43" s="233"/>
      <c r="SYF43" s="233"/>
      <c r="SYG43" s="233"/>
      <c r="SYH43" s="233"/>
      <c r="SYI43" s="233"/>
      <c r="SYJ43" s="233"/>
      <c r="SYK43" s="233"/>
      <c r="SYL43" s="233"/>
      <c r="SYM43" s="233"/>
      <c r="SYN43" s="233"/>
      <c r="SYO43" s="233"/>
      <c r="SYP43" s="233"/>
      <c r="SYQ43" s="233"/>
      <c r="SYR43" s="233"/>
      <c r="SYS43" s="233"/>
      <c r="SYT43" s="233"/>
      <c r="SYU43" s="233"/>
      <c r="SYV43" s="233"/>
      <c r="SYW43" s="233"/>
      <c r="SYX43" s="233"/>
      <c r="SYY43" s="233"/>
      <c r="SYZ43" s="233"/>
      <c r="SZA43" s="233"/>
      <c r="SZB43" s="233"/>
      <c r="SZC43" s="233"/>
      <c r="SZD43" s="233"/>
      <c r="SZE43" s="233"/>
      <c r="SZF43" s="233"/>
      <c r="SZG43" s="233"/>
      <c r="SZH43" s="233"/>
      <c r="SZI43" s="233"/>
      <c r="SZJ43" s="233"/>
      <c r="SZK43" s="233"/>
      <c r="SZL43" s="233"/>
      <c r="SZM43" s="233"/>
      <c r="SZN43" s="233"/>
      <c r="SZO43" s="233"/>
      <c r="SZP43" s="233"/>
      <c r="SZQ43" s="233"/>
      <c r="SZR43" s="233"/>
      <c r="SZS43" s="233"/>
      <c r="SZT43" s="233"/>
      <c r="SZU43" s="233"/>
      <c r="SZV43" s="233"/>
      <c r="SZW43" s="233"/>
      <c r="SZX43" s="233"/>
      <c r="SZY43" s="233"/>
      <c r="SZZ43" s="233"/>
      <c r="TAA43" s="233"/>
      <c r="TAB43" s="233"/>
      <c r="TAC43" s="233"/>
      <c r="TAD43" s="233"/>
      <c r="TAE43" s="233"/>
      <c r="TAF43" s="233"/>
      <c r="TAG43" s="233"/>
      <c r="TAH43" s="233"/>
      <c r="TAI43" s="233"/>
      <c r="TAJ43" s="233"/>
      <c r="TAK43" s="233"/>
      <c r="TAL43" s="233"/>
      <c r="TAM43" s="233"/>
      <c r="TAN43" s="233"/>
      <c r="TAO43" s="233"/>
      <c r="TAP43" s="233"/>
      <c r="TAQ43" s="233"/>
      <c r="TAR43" s="233"/>
      <c r="TAS43" s="233"/>
      <c r="TAT43" s="233"/>
      <c r="TAU43" s="233"/>
      <c r="TAV43" s="233"/>
      <c r="TAW43" s="233"/>
      <c r="TAX43" s="233"/>
      <c r="TAY43" s="233"/>
      <c r="TAZ43" s="233"/>
      <c r="TBA43" s="233"/>
      <c r="TBB43" s="233"/>
      <c r="TBC43" s="233"/>
      <c r="TBD43" s="233"/>
      <c r="TBE43" s="233"/>
      <c r="TBF43" s="233"/>
      <c r="TBG43" s="233"/>
      <c r="TBH43" s="233"/>
      <c r="TBI43" s="233"/>
      <c r="TBJ43" s="233"/>
      <c r="TBK43" s="233"/>
      <c r="TBL43" s="233"/>
      <c r="TBM43" s="233"/>
      <c r="TBN43" s="233"/>
      <c r="TBO43" s="233"/>
      <c r="TBP43" s="233"/>
      <c r="TBQ43" s="233"/>
      <c r="TBR43" s="233"/>
      <c r="TBS43" s="233"/>
      <c r="TBT43" s="233"/>
      <c r="TBU43" s="233"/>
      <c r="TBV43" s="233"/>
      <c r="TBW43" s="233"/>
      <c r="TBX43" s="233"/>
      <c r="TBY43" s="233"/>
      <c r="TBZ43" s="233"/>
      <c r="TCA43" s="233"/>
      <c r="TCB43" s="233"/>
      <c r="TCC43" s="233"/>
      <c r="TCD43" s="233"/>
      <c r="TCE43" s="233"/>
      <c r="TCF43" s="233"/>
      <c r="TCG43" s="233"/>
      <c r="TCH43" s="233"/>
      <c r="TCI43" s="233"/>
      <c r="TCJ43" s="233"/>
      <c r="TCK43" s="233"/>
      <c r="TCL43" s="233"/>
      <c r="TCM43" s="233"/>
      <c r="TCN43" s="233"/>
      <c r="TCO43" s="233"/>
      <c r="TCP43" s="233"/>
      <c r="TCQ43" s="233"/>
      <c r="TCR43" s="233"/>
      <c r="TCS43" s="233"/>
      <c r="TCT43" s="233"/>
      <c r="TCU43" s="233"/>
      <c r="TCV43" s="233"/>
      <c r="TCW43" s="233"/>
      <c r="TCX43" s="233"/>
      <c r="TCY43" s="233"/>
      <c r="TCZ43" s="233"/>
      <c r="TDA43" s="233"/>
      <c r="TDB43" s="233"/>
      <c r="TDC43" s="233"/>
      <c r="TDD43" s="233"/>
      <c r="TDE43" s="233"/>
      <c r="TDF43" s="233"/>
      <c r="TDG43" s="233"/>
      <c r="TDH43" s="233"/>
      <c r="TDI43" s="233"/>
      <c r="TDJ43" s="233"/>
      <c r="TDK43" s="233"/>
      <c r="TDL43" s="233"/>
      <c r="TDM43" s="233"/>
      <c r="TDN43" s="233"/>
      <c r="TDO43" s="233"/>
      <c r="TDP43" s="233"/>
      <c r="TDQ43" s="233"/>
      <c r="TDR43" s="233"/>
      <c r="TDS43" s="233"/>
      <c r="TDT43" s="233"/>
      <c r="TDU43" s="233"/>
      <c r="TDV43" s="233"/>
      <c r="TDW43" s="233"/>
      <c r="TDX43" s="233"/>
      <c r="TDY43" s="233"/>
      <c r="TDZ43" s="233"/>
      <c r="TEA43" s="233"/>
      <c r="TEB43" s="233"/>
      <c r="TEC43" s="233"/>
      <c r="TED43" s="233"/>
      <c r="TEE43" s="233"/>
      <c r="TEF43" s="233"/>
      <c r="TEG43" s="233"/>
      <c r="TEH43" s="233"/>
      <c r="TEI43" s="233"/>
      <c r="TEJ43" s="233"/>
      <c r="TEK43" s="233"/>
      <c r="TEL43" s="233"/>
      <c r="TEM43" s="233"/>
      <c r="TEN43" s="233"/>
      <c r="TEO43" s="233"/>
      <c r="TEP43" s="233"/>
      <c r="TEQ43" s="233"/>
      <c r="TER43" s="233"/>
      <c r="TES43" s="233"/>
      <c r="TET43" s="233"/>
      <c r="TEU43" s="233"/>
      <c r="TEV43" s="233"/>
      <c r="TEW43" s="233"/>
      <c r="TEX43" s="233"/>
      <c r="TEY43" s="233"/>
      <c r="TEZ43" s="233"/>
      <c r="TFA43" s="233"/>
      <c r="TFB43" s="233"/>
      <c r="TFC43" s="233"/>
      <c r="TFD43" s="233"/>
      <c r="TFE43" s="233"/>
      <c r="TFF43" s="233"/>
      <c r="TFG43" s="233"/>
      <c r="TFH43" s="233"/>
      <c r="TFI43" s="233"/>
      <c r="TFJ43" s="233"/>
      <c r="TFK43" s="233"/>
      <c r="TFL43" s="233"/>
      <c r="TFM43" s="233"/>
      <c r="TFN43" s="233"/>
      <c r="TFO43" s="233"/>
      <c r="TFP43" s="233"/>
      <c r="TFQ43" s="233"/>
      <c r="TFR43" s="233"/>
      <c r="TFS43" s="233"/>
      <c r="TFT43" s="233"/>
      <c r="TFU43" s="233"/>
      <c r="TFV43" s="233"/>
      <c r="TFW43" s="233"/>
      <c r="TFX43" s="233"/>
      <c r="TFY43" s="233"/>
      <c r="TFZ43" s="233"/>
      <c r="TGA43" s="233"/>
      <c r="TGB43" s="233"/>
      <c r="TGC43" s="233"/>
      <c r="TGD43" s="233"/>
      <c r="TGE43" s="233"/>
      <c r="TGF43" s="233"/>
      <c r="TGG43" s="233"/>
      <c r="TGH43" s="233"/>
      <c r="TGI43" s="233"/>
      <c r="TGJ43" s="233"/>
      <c r="TGK43" s="233"/>
      <c r="TGL43" s="233"/>
      <c r="TGM43" s="233"/>
      <c r="TGN43" s="233"/>
      <c r="TGO43" s="233"/>
      <c r="TGP43" s="233"/>
      <c r="TGQ43" s="233"/>
      <c r="TGR43" s="233"/>
      <c r="TGS43" s="233"/>
      <c r="TGT43" s="233"/>
      <c r="TGU43" s="233"/>
      <c r="TGV43" s="233"/>
      <c r="TGW43" s="233"/>
      <c r="TGX43" s="233"/>
      <c r="TGY43" s="233"/>
      <c r="TGZ43" s="233"/>
      <c r="THA43" s="233"/>
      <c r="THB43" s="233"/>
      <c r="THC43" s="233"/>
      <c r="THD43" s="233"/>
      <c r="THE43" s="233"/>
      <c r="THF43" s="233"/>
      <c r="THG43" s="233"/>
      <c r="THH43" s="233"/>
      <c r="THI43" s="233"/>
      <c r="THJ43" s="233"/>
      <c r="THK43" s="233"/>
      <c r="THL43" s="233"/>
      <c r="THM43" s="233"/>
      <c r="THN43" s="233"/>
      <c r="THO43" s="233"/>
      <c r="THP43" s="233"/>
      <c r="THQ43" s="233"/>
      <c r="THR43" s="233"/>
      <c r="THS43" s="233"/>
      <c r="THT43" s="233"/>
      <c r="THU43" s="233"/>
      <c r="THV43" s="233"/>
      <c r="THW43" s="233"/>
      <c r="THX43" s="233"/>
      <c r="THY43" s="233"/>
      <c r="THZ43" s="233"/>
      <c r="TIA43" s="233"/>
      <c r="TIB43" s="233"/>
      <c r="TIC43" s="233"/>
      <c r="TID43" s="233"/>
      <c r="TIE43" s="233"/>
      <c r="TIF43" s="233"/>
      <c r="TIG43" s="233"/>
      <c r="TIH43" s="233"/>
      <c r="TII43" s="233"/>
      <c r="TIJ43" s="233"/>
      <c r="TIK43" s="233"/>
      <c r="TIL43" s="233"/>
      <c r="TIM43" s="233"/>
      <c r="TIN43" s="233"/>
      <c r="TIO43" s="233"/>
      <c r="TIP43" s="233"/>
      <c r="TIQ43" s="233"/>
      <c r="TIR43" s="233"/>
      <c r="TIS43" s="233"/>
      <c r="TIT43" s="233"/>
      <c r="TIU43" s="233"/>
      <c r="TIV43" s="233"/>
      <c r="TIW43" s="233"/>
      <c r="TIX43" s="233"/>
      <c r="TIY43" s="233"/>
      <c r="TIZ43" s="233"/>
      <c r="TJA43" s="233"/>
      <c r="TJB43" s="233"/>
      <c r="TJC43" s="233"/>
      <c r="TJD43" s="233"/>
      <c r="TJE43" s="233"/>
      <c r="TJF43" s="233"/>
      <c r="TJG43" s="233"/>
      <c r="TJH43" s="233"/>
      <c r="TJI43" s="233"/>
      <c r="TJJ43" s="233"/>
      <c r="TJK43" s="233"/>
      <c r="TJL43" s="233"/>
      <c r="TJM43" s="233"/>
      <c r="TJN43" s="233"/>
      <c r="TJO43" s="233"/>
      <c r="TJP43" s="233"/>
      <c r="TJQ43" s="233"/>
      <c r="TJR43" s="233"/>
      <c r="TJS43" s="233"/>
      <c r="TJT43" s="233"/>
      <c r="TJU43" s="233"/>
      <c r="TJV43" s="233"/>
      <c r="TJW43" s="233"/>
      <c r="TJX43" s="233"/>
      <c r="TJY43" s="233"/>
      <c r="TJZ43" s="233"/>
      <c r="TKA43" s="233"/>
      <c r="TKB43" s="233"/>
      <c r="TKC43" s="233"/>
      <c r="TKD43" s="233"/>
      <c r="TKE43" s="233"/>
      <c r="TKF43" s="233"/>
      <c r="TKG43" s="233"/>
      <c r="TKH43" s="233"/>
      <c r="TKI43" s="233"/>
      <c r="TKJ43" s="233"/>
      <c r="TKK43" s="233"/>
      <c r="TKL43" s="233"/>
      <c r="TKM43" s="233"/>
      <c r="TKN43" s="233"/>
      <c r="TKO43" s="233"/>
      <c r="TKP43" s="233"/>
      <c r="TKQ43" s="233"/>
      <c r="TKR43" s="233"/>
      <c r="TKS43" s="233"/>
      <c r="TKT43" s="233"/>
      <c r="TKU43" s="233"/>
      <c r="TKV43" s="233"/>
      <c r="TKW43" s="233"/>
      <c r="TKX43" s="233"/>
      <c r="TKY43" s="233"/>
      <c r="TKZ43" s="233"/>
      <c r="TLA43" s="233"/>
      <c r="TLB43" s="233"/>
      <c r="TLC43" s="233"/>
      <c r="TLD43" s="233"/>
      <c r="TLE43" s="233"/>
      <c r="TLF43" s="233"/>
      <c r="TLG43" s="233"/>
      <c r="TLH43" s="233"/>
      <c r="TLI43" s="233"/>
      <c r="TLJ43" s="233"/>
      <c r="TLK43" s="233"/>
      <c r="TLL43" s="233"/>
      <c r="TLM43" s="233"/>
      <c r="TLN43" s="233"/>
      <c r="TLO43" s="233"/>
      <c r="TLP43" s="233"/>
      <c r="TLQ43" s="233"/>
      <c r="TLR43" s="233"/>
      <c r="TLS43" s="233"/>
      <c r="TLT43" s="233"/>
      <c r="TLU43" s="233"/>
      <c r="TLV43" s="233"/>
      <c r="TLW43" s="233"/>
      <c r="TLX43" s="233"/>
      <c r="TLY43" s="233"/>
      <c r="TLZ43" s="233"/>
      <c r="TMA43" s="233"/>
      <c r="TMB43" s="233"/>
      <c r="TMC43" s="233"/>
      <c r="TMD43" s="233"/>
      <c r="TME43" s="233"/>
      <c r="TMF43" s="233"/>
      <c r="TMG43" s="233"/>
      <c r="TMH43" s="233"/>
      <c r="TMI43" s="233"/>
      <c r="TMJ43" s="233"/>
      <c r="TMK43" s="233"/>
      <c r="TML43" s="233"/>
      <c r="TMM43" s="233"/>
      <c r="TMN43" s="233"/>
      <c r="TMO43" s="233"/>
      <c r="TMP43" s="233"/>
      <c r="TMQ43" s="233"/>
      <c r="TMR43" s="233"/>
      <c r="TMS43" s="233"/>
      <c r="TMT43" s="233"/>
      <c r="TMU43" s="233"/>
      <c r="TMV43" s="233"/>
      <c r="TMW43" s="233"/>
      <c r="TMX43" s="233"/>
      <c r="TMY43" s="233"/>
      <c r="TMZ43" s="233"/>
      <c r="TNA43" s="233"/>
      <c r="TNB43" s="233"/>
      <c r="TNC43" s="233"/>
      <c r="TND43" s="233"/>
      <c r="TNE43" s="233"/>
      <c r="TNF43" s="233"/>
      <c r="TNG43" s="233"/>
      <c r="TNH43" s="233"/>
      <c r="TNI43" s="233"/>
      <c r="TNJ43" s="233"/>
      <c r="TNK43" s="233"/>
      <c r="TNL43" s="233"/>
      <c r="TNM43" s="233"/>
      <c r="TNN43" s="233"/>
      <c r="TNO43" s="233"/>
      <c r="TNP43" s="233"/>
      <c r="TNQ43" s="233"/>
      <c r="TNR43" s="233"/>
      <c r="TNS43" s="233"/>
      <c r="TNT43" s="233"/>
      <c r="TNU43" s="233"/>
      <c r="TNV43" s="233"/>
      <c r="TNW43" s="233"/>
      <c r="TNX43" s="233"/>
      <c r="TNY43" s="233"/>
      <c r="TNZ43" s="233"/>
      <c r="TOA43" s="233"/>
      <c r="TOB43" s="233"/>
      <c r="TOC43" s="233"/>
      <c r="TOD43" s="233"/>
      <c r="TOE43" s="233"/>
      <c r="TOF43" s="233"/>
      <c r="TOG43" s="233"/>
      <c r="TOH43" s="233"/>
      <c r="TOI43" s="233"/>
      <c r="TOJ43" s="233"/>
      <c r="TOK43" s="233"/>
      <c r="TOL43" s="233"/>
      <c r="TOM43" s="233"/>
      <c r="TON43" s="233"/>
      <c r="TOO43" s="233"/>
      <c r="TOP43" s="233"/>
      <c r="TOQ43" s="233"/>
      <c r="TOR43" s="233"/>
      <c r="TOS43" s="233"/>
      <c r="TOT43" s="233"/>
      <c r="TOU43" s="233"/>
      <c r="TOV43" s="233"/>
      <c r="TOW43" s="233"/>
      <c r="TOX43" s="233"/>
      <c r="TOY43" s="233"/>
      <c r="TOZ43" s="233"/>
      <c r="TPA43" s="233"/>
      <c r="TPB43" s="233"/>
      <c r="TPC43" s="233"/>
      <c r="TPD43" s="233"/>
      <c r="TPE43" s="233"/>
      <c r="TPF43" s="233"/>
      <c r="TPG43" s="233"/>
      <c r="TPH43" s="233"/>
      <c r="TPI43" s="233"/>
      <c r="TPJ43" s="233"/>
      <c r="TPK43" s="233"/>
      <c r="TPL43" s="233"/>
      <c r="TPM43" s="233"/>
      <c r="TPN43" s="233"/>
      <c r="TPO43" s="233"/>
      <c r="TPP43" s="233"/>
      <c r="TPQ43" s="233"/>
      <c r="TPR43" s="233"/>
      <c r="TPS43" s="233"/>
      <c r="TPT43" s="233"/>
      <c r="TPU43" s="233"/>
      <c r="TPV43" s="233"/>
      <c r="TPW43" s="233"/>
      <c r="TPX43" s="233"/>
      <c r="TPY43" s="233"/>
      <c r="TPZ43" s="233"/>
      <c r="TQA43" s="233"/>
      <c r="TQB43" s="233"/>
      <c r="TQC43" s="233"/>
      <c r="TQD43" s="233"/>
      <c r="TQE43" s="233"/>
      <c r="TQF43" s="233"/>
      <c r="TQG43" s="233"/>
      <c r="TQH43" s="233"/>
      <c r="TQI43" s="233"/>
      <c r="TQJ43" s="233"/>
      <c r="TQK43" s="233"/>
      <c r="TQL43" s="233"/>
      <c r="TQM43" s="233"/>
      <c r="TQN43" s="233"/>
      <c r="TQO43" s="233"/>
      <c r="TQP43" s="233"/>
      <c r="TQQ43" s="233"/>
      <c r="TQR43" s="233"/>
      <c r="TQS43" s="233"/>
      <c r="TQT43" s="233"/>
      <c r="TQU43" s="233"/>
      <c r="TQV43" s="233"/>
      <c r="TQW43" s="233"/>
      <c r="TQX43" s="233"/>
      <c r="TQY43" s="233"/>
      <c r="TQZ43" s="233"/>
      <c r="TRA43" s="233"/>
      <c r="TRB43" s="233"/>
      <c r="TRC43" s="233"/>
      <c r="TRD43" s="233"/>
      <c r="TRE43" s="233"/>
      <c r="TRF43" s="233"/>
      <c r="TRG43" s="233"/>
      <c r="TRH43" s="233"/>
      <c r="TRI43" s="233"/>
      <c r="TRJ43" s="233"/>
      <c r="TRK43" s="233"/>
      <c r="TRL43" s="233"/>
      <c r="TRM43" s="233"/>
      <c r="TRN43" s="233"/>
      <c r="TRO43" s="233"/>
      <c r="TRP43" s="233"/>
      <c r="TRQ43" s="233"/>
      <c r="TRR43" s="233"/>
      <c r="TRS43" s="233"/>
      <c r="TRT43" s="233"/>
      <c r="TRU43" s="233"/>
      <c r="TRV43" s="233"/>
      <c r="TRW43" s="233"/>
      <c r="TRX43" s="233"/>
      <c r="TRY43" s="233"/>
      <c r="TRZ43" s="233"/>
      <c r="TSA43" s="233"/>
      <c r="TSB43" s="233"/>
      <c r="TSC43" s="233"/>
      <c r="TSD43" s="233"/>
      <c r="TSE43" s="233"/>
      <c r="TSF43" s="233"/>
      <c r="TSG43" s="233"/>
      <c r="TSH43" s="233"/>
      <c r="TSI43" s="233"/>
      <c r="TSJ43" s="233"/>
      <c r="TSK43" s="233"/>
      <c r="TSL43" s="233"/>
      <c r="TSM43" s="233"/>
      <c r="TSN43" s="233"/>
      <c r="TSO43" s="233"/>
      <c r="TSP43" s="233"/>
      <c r="TSQ43" s="233"/>
      <c r="TSR43" s="233"/>
      <c r="TSS43" s="233"/>
      <c r="TST43" s="233"/>
      <c r="TSU43" s="233"/>
      <c r="TSV43" s="233"/>
      <c r="TSW43" s="233"/>
      <c r="TSX43" s="233"/>
      <c r="TSY43" s="233"/>
      <c r="TSZ43" s="233"/>
      <c r="TTA43" s="233"/>
      <c r="TTB43" s="233"/>
      <c r="TTC43" s="233"/>
      <c r="TTD43" s="233"/>
      <c r="TTE43" s="233"/>
      <c r="TTF43" s="233"/>
      <c r="TTG43" s="233"/>
      <c r="TTH43" s="233"/>
      <c r="TTI43" s="233"/>
      <c r="TTJ43" s="233"/>
      <c r="TTK43" s="233"/>
      <c r="TTL43" s="233"/>
      <c r="TTM43" s="233"/>
      <c r="TTN43" s="233"/>
      <c r="TTO43" s="233"/>
      <c r="TTP43" s="233"/>
      <c r="TTQ43" s="233"/>
      <c r="TTR43" s="233"/>
      <c r="TTS43" s="233"/>
      <c r="TTT43" s="233"/>
      <c r="TTU43" s="233"/>
      <c r="TTV43" s="233"/>
      <c r="TTW43" s="233"/>
      <c r="TTX43" s="233"/>
      <c r="TTY43" s="233"/>
      <c r="TTZ43" s="233"/>
      <c r="TUA43" s="233"/>
      <c r="TUB43" s="233"/>
      <c r="TUC43" s="233"/>
      <c r="TUD43" s="233"/>
      <c r="TUE43" s="233"/>
      <c r="TUF43" s="233"/>
      <c r="TUG43" s="233"/>
      <c r="TUH43" s="233"/>
      <c r="TUI43" s="233"/>
      <c r="TUJ43" s="233"/>
      <c r="TUK43" s="233"/>
      <c r="TUL43" s="233"/>
      <c r="TUM43" s="233"/>
      <c r="TUN43" s="233"/>
      <c r="TUO43" s="233"/>
      <c r="TUP43" s="233"/>
      <c r="TUQ43" s="233"/>
      <c r="TUR43" s="233"/>
      <c r="TUS43" s="233"/>
      <c r="TUT43" s="233"/>
      <c r="TUU43" s="233"/>
      <c r="TUV43" s="233"/>
      <c r="TUW43" s="233"/>
      <c r="TUX43" s="233"/>
      <c r="TUY43" s="233"/>
      <c r="TUZ43" s="233"/>
      <c r="TVA43" s="233"/>
      <c r="TVB43" s="233"/>
      <c r="TVC43" s="233"/>
      <c r="TVD43" s="233"/>
      <c r="TVE43" s="233"/>
      <c r="TVF43" s="233"/>
      <c r="TVG43" s="233"/>
      <c r="TVH43" s="233"/>
      <c r="TVI43" s="233"/>
      <c r="TVJ43" s="233"/>
      <c r="TVK43" s="233"/>
      <c r="TVL43" s="233"/>
      <c r="TVM43" s="233"/>
      <c r="TVN43" s="233"/>
      <c r="TVO43" s="233"/>
      <c r="TVP43" s="233"/>
      <c r="TVQ43" s="233"/>
      <c r="TVR43" s="233"/>
      <c r="TVS43" s="233"/>
      <c r="TVT43" s="233"/>
      <c r="TVU43" s="233"/>
      <c r="TVV43" s="233"/>
      <c r="TVW43" s="233"/>
      <c r="TVX43" s="233"/>
      <c r="TVY43" s="233"/>
      <c r="TVZ43" s="233"/>
      <c r="TWA43" s="233"/>
      <c r="TWB43" s="233"/>
      <c r="TWC43" s="233"/>
      <c r="TWD43" s="233"/>
      <c r="TWE43" s="233"/>
      <c r="TWF43" s="233"/>
      <c r="TWG43" s="233"/>
      <c r="TWH43" s="233"/>
      <c r="TWI43" s="233"/>
      <c r="TWJ43" s="233"/>
      <c r="TWK43" s="233"/>
      <c r="TWL43" s="233"/>
      <c r="TWM43" s="233"/>
      <c r="TWN43" s="233"/>
      <c r="TWO43" s="233"/>
      <c r="TWP43" s="233"/>
      <c r="TWQ43" s="233"/>
      <c r="TWR43" s="233"/>
      <c r="TWS43" s="233"/>
      <c r="TWT43" s="233"/>
      <c r="TWU43" s="233"/>
      <c r="TWV43" s="233"/>
      <c r="TWW43" s="233"/>
      <c r="TWX43" s="233"/>
      <c r="TWY43" s="233"/>
      <c r="TWZ43" s="233"/>
      <c r="TXA43" s="233"/>
      <c r="TXB43" s="233"/>
      <c r="TXC43" s="233"/>
      <c r="TXD43" s="233"/>
      <c r="TXE43" s="233"/>
      <c r="TXF43" s="233"/>
      <c r="TXG43" s="233"/>
      <c r="TXH43" s="233"/>
      <c r="TXI43" s="233"/>
      <c r="TXJ43" s="233"/>
      <c r="TXK43" s="233"/>
      <c r="TXL43" s="233"/>
      <c r="TXM43" s="233"/>
      <c r="TXN43" s="233"/>
      <c r="TXO43" s="233"/>
      <c r="TXP43" s="233"/>
      <c r="TXQ43" s="233"/>
      <c r="TXR43" s="233"/>
      <c r="TXS43" s="233"/>
      <c r="TXT43" s="233"/>
      <c r="TXU43" s="233"/>
      <c r="TXV43" s="233"/>
      <c r="TXW43" s="233"/>
      <c r="TXX43" s="233"/>
      <c r="TXY43" s="233"/>
      <c r="TXZ43" s="233"/>
      <c r="TYA43" s="233"/>
      <c r="TYB43" s="233"/>
      <c r="TYC43" s="233"/>
      <c r="TYD43" s="233"/>
      <c r="TYE43" s="233"/>
      <c r="TYF43" s="233"/>
      <c r="TYG43" s="233"/>
      <c r="TYH43" s="233"/>
      <c r="TYI43" s="233"/>
      <c r="TYJ43" s="233"/>
      <c r="TYK43" s="233"/>
      <c r="TYL43" s="233"/>
      <c r="TYM43" s="233"/>
      <c r="TYN43" s="233"/>
      <c r="TYO43" s="233"/>
      <c r="TYP43" s="233"/>
      <c r="TYQ43" s="233"/>
      <c r="TYR43" s="233"/>
      <c r="TYS43" s="233"/>
      <c r="TYT43" s="233"/>
      <c r="TYU43" s="233"/>
      <c r="TYV43" s="233"/>
      <c r="TYW43" s="233"/>
      <c r="TYX43" s="233"/>
      <c r="TYY43" s="233"/>
      <c r="TYZ43" s="233"/>
      <c r="TZA43" s="233"/>
      <c r="TZB43" s="233"/>
      <c r="TZC43" s="233"/>
      <c r="TZD43" s="233"/>
      <c r="TZE43" s="233"/>
      <c r="TZF43" s="233"/>
      <c r="TZG43" s="233"/>
      <c r="TZH43" s="233"/>
      <c r="TZI43" s="233"/>
      <c r="TZJ43" s="233"/>
      <c r="TZK43" s="233"/>
      <c r="TZL43" s="233"/>
      <c r="TZM43" s="233"/>
      <c r="TZN43" s="233"/>
      <c r="TZO43" s="233"/>
      <c r="TZP43" s="233"/>
      <c r="TZQ43" s="233"/>
      <c r="TZR43" s="233"/>
      <c r="TZS43" s="233"/>
      <c r="TZT43" s="233"/>
      <c r="TZU43" s="233"/>
      <c r="TZV43" s="233"/>
      <c r="TZW43" s="233"/>
      <c r="TZX43" s="233"/>
      <c r="TZY43" s="233"/>
      <c r="TZZ43" s="233"/>
      <c r="UAA43" s="233"/>
      <c r="UAB43" s="233"/>
      <c r="UAC43" s="233"/>
      <c r="UAD43" s="233"/>
      <c r="UAE43" s="233"/>
      <c r="UAF43" s="233"/>
      <c r="UAG43" s="233"/>
      <c r="UAH43" s="233"/>
      <c r="UAI43" s="233"/>
      <c r="UAJ43" s="233"/>
      <c r="UAK43" s="233"/>
      <c r="UAL43" s="233"/>
      <c r="UAM43" s="233"/>
      <c r="UAN43" s="233"/>
      <c r="UAO43" s="233"/>
      <c r="UAP43" s="233"/>
      <c r="UAQ43" s="233"/>
      <c r="UAR43" s="233"/>
      <c r="UAS43" s="233"/>
      <c r="UAT43" s="233"/>
      <c r="UAU43" s="233"/>
      <c r="UAV43" s="233"/>
      <c r="UAW43" s="233"/>
      <c r="UAX43" s="233"/>
      <c r="UAY43" s="233"/>
      <c r="UAZ43" s="233"/>
      <c r="UBA43" s="233"/>
      <c r="UBB43" s="233"/>
      <c r="UBC43" s="233"/>
      <c r="UBD43" s="233"/>
      <c r="UBE43" s="233"/>
      <c r="UBF43" s="233"/>
      <c r="UBG43" s="233"/>
      <c r="UBH43" s="233"/>
      <c r="UBI43" s="233"/>
      <c r="UBJ43" s="233"/>
      <c r="UBK43" s="233"/>
      <c r="UBL43" s="233"/>
      <c r="UBM43" s="233"/>
      <c r="UBN43" s="233"/>
      <c r="UBO43" s="233"/>
      <c r="UBP43" s="233"/>
      <c r="UBQ43" s="233"/>
      <c r="UBR43" s="233"/>
      <c r="UBS43" s="233"/>
      <c r="UBT43" s="233"/>
      <c r="UBU43" s="233"/>
      <c r="UBV43" s="233"/>
      <c r="UBW43" s="233"/>
      <c r="UBX43" s="233"/>
      <c r="UBY43" s="233"/>
      <c r="UBZ43" s="233"/>
      <c r="UCA43" s="233"/>
      <c r="UCB43" s="233"/>
      <c r="UCC43" s="233"/>
      <c r="UCD43" s="233"/>
      <c r="UCE43" s="233"/>
      <c r="UCF43" s="233"/>
      <c r="UCG43" s="233"/>
      <c r="UCH43" s="233"/>
      <c r="UCI43" s="233"/>
      <c r="UCJ43" s="233"/>
      <c r="UCK43" s="233"/>
      <c r="UCL43" s="233"/>
      <c r="UCM43" s="233"/>
      <c r="UCN43" s="233"/>
      <c r="UCO43" s="233"/>
      <c r="UCP43" s="233"/>
      <c r="UCQ43" s="233"/>
      <c r="UCR43" s="233"/>
      <c r="UCS43" s="233"/>
      <c r="UCT43" s="233"/>
      <c r="UCU43" s="233"/>
      <c r="UCV43" s="233"/>
      <c r="UCW43" s="233"/>
      <c r="UCX43" s="233"/>
      <c r="UCY43" s="233"/>
      <c r="UCZ43" s="233"/>
      <c r="UDA43" s="233"/>
      <c r="UDB43" s="233"/>
      <c r="UDC43" s="233"/>
      <c r="UDD43" s="233"/>
      <c r="UDE43" s="233"/>
      <c r="UDF43" s="233"/>
      <c r="UDG43" s="233"/>
      <c r="UDH43" s="233"/>
      <c r="UDI43" s="233"/>
      <c r="UDJ43" s="233"/>
      <c r="UDK43" s="233"/>
      <c r="UDL43" s="233"/>
      <c r="UDM43" s="233"/>
      <c r="UDN43" s="233"/>
      <c r="UDO43" s="233"/>
      <c r="UDP43" s="233"/>
      <c r="UDQ43" s="233"/>
      <c r="UDR43" s="233"/>
      <c r="UDS43" s="233"/>
      <c r="UDT43" s="233"/>
      <c r="UDU43" s="233"/>
      <c r="UDV43" s="233"/>
      <c r="UDW43" s="233"/>
      <c r="UDX43" s="233"/>
      <c r="UDY43" s="233"/>
      <c r="UDZ43" s="233"/>
      <c r="UEA43" s="233"/>
      <c r="UEB43" s="233"/>
      <c r="UEC43" s="233"/>
      <c r="UED43" s="233"/>
      <c r="UEE43" s="233"/>
      <c r="UEF43" s="233"/>
      <c r="UEG43" s="233"/>
      <c r="UEH43" s="233"/>
      <c r="UEI43" s="233"/>
      <c r="UEJ43" s="233"/>
      <c r="UEK43" s="233"/>
      <c r="UEL43" s="233"/>
      <c r="UEM43" s="233"/>
      <c r="UEN43" s="233"/>
      <c r="UEO43" s="233"/>
      <c r="UEP43" s="233"/>
      <c r="UEQ43" s="233"/>
      <c r="UER43" s="233"/>
      <c r="UES43" s="233"/>
      <c r="UET43" s="233"/>
      <c r="UEU43" s="233"/>
      <c r="UEV43" s="233"/>
      <c r="UEW43" s="233"/>
      <c r="UEX43" s="233"/>
      <c r="UEY43" s="233"/>
      <c r="UEZ43" s="233"/>
      <c r="UFA43" s="233"/>
      <c r="UFB43" s="233"/>
      <c r="UFC43" s="233"/>
      <c r="UFD43" s="233"/>
      <c r="UFE43" s="233"/>
      <c r="UFF43" s="233"/>
      <c r="UFG43" s="233"/>
      <c r="UFH43" s="233"/>
      <c r="UFI43" s="233"/>
      <c r="UFJ43" s="233"/>
      <c r="UFK43" s="233"/>
      <c r="UFL43" s="233"/>
      <c r="UFM43" s="233"/>
      <c r="UFN43" s="233"/>
      <c r="UFO43" s="233"/>
      <c r="UFP43" s="233"/>
      <c r="UFQ43" s="233"/>
      <c r="UFR43" s="233"/>
      <c r="UFS43" s="233"/>
      <c r="UFT43" s="233"/>
      <c r="UFU43" s="233"/>
      <c r="UFV43" s="233"/>
      <c r="UFW43" s="233"/>
      <c r="UFX43" s="233"/>
      <c r="UFY43" s="233"/>
      <c r="UFZ43" s="233"/>
      <c r="UGA43" s="233"/>
      <c r="UGB43" s="233"/>
      <c r="UGC43" s="233"/>
      <c r="UGD43" s="233"/>
      <c r="UGE43" s="233"/>
      <c r="UGF43" s="233"/>
      <c r="UGG43" s="233"/>
      <c r="UGH43" s="233"/>
      <c r="UGI43" s="233"/>
      <c r="UGJ43" s="233"/>
      <c r="UGK43" s="233"/>
      <c r="UGL43" s="233"/>
      <c r="UGM43" s="233"/>
      <c r="UGN43" s="233"/>
      <c r="UGO43" s="233"/>
      <c r="UGP43" s="233"/>
      <c r="UGQ43" s="233"/>
      <c r="UGR43" s="233"/>
      <c r="UGS43" s="233"/>
      <c r="UGT43" s="233"/>
      <c r="UGU43" s="233"/>
      <c r="UGV43" s="233"/>
      <c r="UGW43" s="233"/>
      <c r="UGX43" s="233"/>
      <c r="UGY43" s="233"/>
      <c r="UGZ43" s="233"/>
      <c r="UHA43" s="233"/>
      <c r="UHB43" s="233"/>
      <c r="UHC43" s="233"/>
      <c r="UHD43" s="233"/>
      <c r="UHE43" s="233"/>
      <c r="UHF43" s="233"/>
      <c r="UHG43" s="233"/>
      <c r="UHH43" s="233"/>
      <c r="UHI43" s="233"/>
      <c r="UHJ43" s="233"/>
      <c r="UHK43" s="233"/>
      <c r="UHL43" s="233"/>
      <c r="UHM43" s="233"/>
      <c r="UHN43" s="233"/>
      <c r="UHO43" s="233"/>
      <c r="UHP43" s="233"/>
      <c r="UHQ43" s="233"/>
      <c r="UHR43" s="233"/>
      <c r="UHS43" s="233"/>
      <c r="UHT43" s="233"/>
      <c r="UHU43" s="233"/>
      <c r="UHV43" s="233"/>
      <c r="UHW43" s="233"/>
      <c r="UHX43" s="233"/>
      <c r="UHY43" s="233"/>
      <c r="UHZ43" s="233"/>
      <c r="UIA43" s="233"/>
      <c r="UIB43" s="233"/>
      <c r="UIC43" s="233"/>
      <c r="UID43" s="233"/>
      <c r="UIE43" s="233"/>
      <c r="UIF43" s="233"/>
      <c r="UIG43" s="233"/>
      <c r="UIH43" s="233"/>
      <c r="UII43" s="233"/>
      <c r="UIJ43" s="233"/>
      <c r="UIK43" s="233"/>
      <c r="UIL43" s="233"/>
      <c r="UIM43" s="233"/>
      <c r="UIN43" s="233"/>
      <c r="UIO43" s="233"/>
      <c r="UIP43" s="233"/>
      <c r="UIQ43" s="233"/>
      <c r="UIR43" s="233"/>
      <c r="UIS43" s="233"/>
      <c r="UIT43" s="233"/>
      <c r="UIU43" s="233"/>
      <c r="UIV43" s="233"/>
      <c r="UIW43" s="233"/>
      <c r="UIX43" s="233"/>
      <c r="UIY43" s="233"/>
      <c r="UIZ43" s="233"/>
      <c r="UJA43" s="233"/>
      <c r="UJB43" s="233"/>
      <c r="UJC43" s="233"/>
      <c r="UJD43" s="233"/>
      <c r="UJE43" s="233"/>
      <c r="UJF43" s="233"/>
      <c r="UJG43" s="233"/>
      <c r="UJH43" s="233"/>
      <c r="UJI43" s="233"/>
      <c r="UJJ43" s="233"/>
      <c r="UJK43" s="233"/>
      <c r="UJL43" s="233"/>
      <c r="UJM43" s="233"/>
      <c r="UJN43" s="233"/>
      <c r="UJO43" s="233"/>
      <c r="UJP43" s="233"/>
      <c r="UJQ43" s="233"/>
      <c r="UJR43" s="233"/>
      <c r="UJS43" s="233"/>
      <c r="UJT43" s="233"/>
      <c r="UJU43" s="233"/>
      <c r="UJV43" s="233"/>
      <c r="UJW43" s="233"/>
      <c r="UJX43" s="233"/>
      <c r="UJY43" s="233"/>
      <c r="UJZ43" s="233"/>
      <c r="UKA43" s="233"/>
      <c r="UKB43" s="233"/>
      <c r="UKC43" s="233"/>
      <c r="UKD43" s="233"/>
      <c r="UKE43" s="233"/>
      <c r="UKF43" s="233"/>
      <c r="UKG43" s="233"/>
      <c r="UKH43" s="233"/>
      <c r="UKI43" s="233"/>
      <c r="UKJ43" s="233"/>
      <c r="UKK43" s="233"/>
      <c r="UKL43" s="233"/>
      <c r="UKM43" s="233"/>
      <c r="UKN43" s="233"/>
      <c r="UKO43" s="233"/>
      <c r="UKP43" s="233"/>
      <c r="UKQ43" s="233"/>
      <c r="UKR43" s="233"/>
      <c r="UKS43" s="233"/>
      <c r="UKT43" s="233"/>
      <c r="UKU43" s="233"/>
      <c r="UKV43" s="233"/>
      <c r="UKW43" s="233"/>
      <c r="UKX43" s="233"/>
      <c r="UKY43" s="233"/>
      <c r="UKZ43" s="233"/>
      <c r="ULA43" s="233"/>
      <c r="ULB43" s="233"/>
      <c r="ULC43" s="233"/>
      <c r="ULD43" s="233"/>
      <c r="ULE43" s="233"/>
      <c r="ULF43" s="233"/>
      <c r="ULG43" s="233"/>
      <c r="ULH43" s="233"/>
      <c r="ULI43" s="233"/>
      <c r="ULJ43" s="233"/>
      <c r="ULK43" s="233"/>
      <c r="ULL43" s="233"/>
      <c r="ULM43" s="233"/>
      <c r="ULN43" s="233"/>
      <c r="ULO43" s="233"/>
      <c r="ULP43" s="233"/>
      <c r="ULQ43" s="233"/>
      <c r="ULR43" s="233"/>
      <c r="ULS43" s="233"/>
      <c r="ULT43" s="233"/>
      <c r="ULU43" s="233"/>
      <c r="ULV43" s="233"/>
      <c r="ULW43" s="233"/>
      <c r="ULX43" s="233"/>
      <c r="ULY43" s="233"/>
      <c r="ULZ43" s="233"/>
      <c r="UMA43" s="233"/>
      <c r="UMB43" s="233"/>
      <c r="UMC43" s="233"/>
      <c r="UMD43" s="233"/>
      <c r="UME43" s="233"/>
      <c r="UMF43" s="233"/>
      <c r="UMG43" s="233"/>
      <c r="UMH43" s="233"/>
      <c r="UMI43" s="233"/>
      <c r="UMJ43" s="233"/>
      <c r="UMK43" s="233"/>
      <c r="UML43" s="233"/>
      <c r="UMM43" s="233"/>
      <c r="UMN43" s="233"/>
      <c r="UMO43" s="233"/>
      <c r="UMP43" s="233"/>
      <c r="UMQ43" s="233"/>
      <c r="UMR43" s="233"/>
      <c r="UMS43" s="233"/>
      <c r="UMT43" s="233"/>
      <c r="UMU43" s="233"/>
      <c r="UMV43" s="233"/>
      <c r="UMW43" s="233"/>
      <c r="UMX43" s="233"/>
      <c r="UMY43" s="233"/>
      <c r="UMZ43" s="233"/>
      <c r="UNA43" s="233"/>
      <c r="UNB43" s="233"/>
      <c r="UNC43" s="233"/>
      <c r="UND43" s="233"/>
      <c r="UNE43" s="233"/>
      <c r="UNF43" s="233"/>
      <c r="UNG43" s="233"/>
      <c r="UNH43" s="233"/>
      <c r="UNI43" s="233"/>
      <c r="UNJ43" s="233"/>
      <c r="UNK43" s="233"/>
      <c r="UNL43" s="233"/>
      <c r="UNM43" s="233"/>
      <c r="UNN43" s="233"/>
      <c r="UNO43" s="233"/>
      <c r="UNP43" s="233"/>
      <c r="UNQ43" s="233"/>
      <c r="UNR43" s="233"/>
      <c r="UNS43" s="233"/>
      <c r="UNT43" s="233"/>
      <c r="UNU43" s="233"/>
      <c r="UNV43" s="233"/>
      <c r="UNW43" s="233"/>
      <c r="UNX43" s="233"/>
      <c r="UNY43" s="233"/>
      <c r="UNZ43" s="233"/>
      <c r="UOA43" s="233"/>
      <c r="UOB43" s="233"/>
      <c r="UOC43" s="233"/>
      <c r="UOD43" s="233"/>
      <c r="UOE43" s="233"/>
      <c r="UOF43" s="233"/>
      <c r="UOG43" s="233"/>
      <c r="UOH43" s="233"/>
      <c r="UOI43" s="233"/>
      <c r="UOJ43" s="233"/>
      <c r="UOK43" s="233"/>
      <c r="UOL43" s="233"/>
      <c r="UOM43" s="233"/>
      <c r="UON43" s="233"/>
      <c r="UOO43" s="233"/>
      <c r="UOP43" s="233"/>
      <c r="UOQ43" s="233"/>
      <c r="UOR43" s="233"/>
      <c r="UOS43" s="233"/>
      <c r="UOT43" s="233"/>
      <c r="UOU43" s="233"/>
      <c r="UOV43" s="233"/>
      <c r="UOW43" s="233"/>
      <c r="UOX43" s="233"/>
      <c r="UOY43" s="233"/>
      <c r="UOZ43" s="233"/>
      <c r="UPA43" s="233"/>
      <c r="UPB43" s="233"/>
      <c r="UPC43" s="233"/>
      <c r="UPD43" s="233"/>
      <c r="UPE43" s="233"/>
      <c r="UPF43" s="233"/>
      <c r="UPG43" s="233"/>
      <c r="UPH43" s="233"/>
      <c r="UPI43" s="233"/>
      <c r="UPJ43" s="233"/>
      <c r="UPK43" s="233"/>
      <c r="UPL43" s="233"/>
      <c r="UPM43" s="233"/>
      <c r="UPN43" s="233"/>
      <c r="UPO43" s="233"/>
      <c r="UPP43" s="233"/>
      <c r="UPQ43" s="233"/>
      <c r="UPR43" s="233"/>
      <c r="UPS43" s="233"/>
      <c r="UPT43" s="233"/>
      <c r="UPU43" s="233"/>
      <c r="UPV43" s="233"/>
      <c r="UPW43" s="233"/>
      <c r="UPX43" s="233"/>
      <c r="UPY43" s="233"/>
      <c r="UPZ43" s="233"/>
      <c r="UQA43" s="233"/>
      <c r="UQB43" s="233"/>
      <c r="UQC43" s="233"/>
      <c r="UQD43" s="233"/>
      <c r="UQE43" s="233"/>
      <c r="UQF43" s="233"/>
      <c r="UQG43" s="233"/>
      <c r="UQH43" s="233"/>
      <c r="UQI43" s="233"/>
      <c r="UQJ43" s="233"/>
      <c r="UQK43" s="233"/>
      <c r="UQL43" s="233"/>
      <c r="UQM43" s="233"/>
      <c r="UQN43" s="233"/>
      <c r="UQO43" s="233"/>
      <c r="UQP43" s="233"/>
      <c r="UQQ43" s="233"/>
      <c r="UQR43" s="233"/>
      <c r="UQS43" s="233"/>
      <c r="UQT43" s="233"/>
      <c r="UQU43" s="233"/>
      <c r="UQV43" s="233"/>
      <c r="UQW43" s="233"/>
      <c r="UQX43" s="233"/>
      <c r="UQY43" s="233"/>
      <c r="UQZ43" s="233"/>
      <c r="URA43" s="233"/>
      <c r="URB43" s="233"/>
      <c r="URC43" s="233"/>
      <c r="URD43" s="233"/>
      <c r="URE43" s="233"/>
      <c r="URF43" s="233"/>
      <c r="URG43" s="233"/>
      <c r="URH43" s="233"/>
      <c r="URI43" s="233"/>
      <c r="URJ43" s="233"/>
      <c r="URK43" s="233"/>
      <c r="URL43" s="233"/>
      <c r="URM43" s="233"/>
      <c r="URN43" s="233"/>
      <c r="URO43" s="233"/>
      <c r="URP43" s="233"/>
      <c r="URQ43" s="233"/>
      <c r="URR43" s="233"/>
      <c r="URS43" s="233"/>
      <c r="URT43" s="233"/>
      <c r="URU43" s="233"/>
      <c r="URV43" s="233"/>
      <c r="URW43" s="233"/>
      <c r="URX43" s="233"/>
      <c r="URY43" s="233"/>
      <c r="URZ43" s="233"/>
      <c r="USA43" s="233"/>
      <c r="USB43" s="233"/>
      <c r="USC43" s="233"/>
      <c r="USD43" s="233"/>
      <c r="USE43" s="233"/>
      <c r="USF43" s="233"/>
      <c r="USG43" s="233"/>
      <c r="USH43" s="233"/>
      <c r="USI43" s="233"/>
      <c r="USJ43" s="233"/>
      <c r="USK43" s="233"/>
      <c r="USL43" s="233"/>
      <c r="USM43" s="233"/>
      <c r="USN43" s="233"/>
      <c r="USO43" s="233"/>
      <c r="USP43" s="233"/>
      <c r="USQ43" s="233"/>
      <c r="USR43" s="233"/>
      <c r="USS43" s="233"/>
      <c r="UST43" s="233"/>
      <c r="USU43" s="233"/>
      <c r="USV43" s="233"/>
      <c r="USW43" s="233"/>
      <c r="USX43" s="233"/>
      <c r="USY43" s="233"/>
      <c r="USZ43" s="233"/>
      <c r="UTA43" s="233"/>
      <c r="UTB43" s="233"/>
      <c r="UTC43" s="233"/>
      <c r="UTD43" s="233"/>
      <c r="UTE43" s="233"/>
      <c r="UTF43" s="233"/>
      <c r="UTG43" s="233"/>
      <c r="UTH43" s="233"/>
      <c r="UTI43" s="233"/>
      <c r="UTJ43" s="233"/>
      <c r="UTK43" s="233"/>
      <c r="UTL43" s="233"/>
      <c r="UTM43" s="233"/>
      <c r="UTN43" s="233"/>
      <c r="UTO43" s="233"/>
      <c r="UTP43" s="233"/>
      <c r="UTQ43" s="233"/>
      <c r="UTR43" s="233"/>
      <c r="UTS43" s="233"/>
      <c r="UTT43" s="233"/>
      <c r="UTU43" s="233"/>
      <c r="UTV43" s="233"/>
      <c r="UTW43" s="233"/>
      <c r="UTX43" s="233"/>
      <c r="UTY43" s="233"/>
      <c r="UTZ43" s="233"/>
      <c r="UUA43" s="233"/>
      <c r="UUB43" s="233"/>
      <c r="UUC43" s="233"/>
      <c r="UUD43" s="233"/>
      <c r="UUE43" s="233"/>
      <c r="UUF43" s="233"/>
      <c r="UUG43" s="233"/>
      <c r="UUH43" s="233"/>
      <c r="UUI43" s="233"/>
      <c r="UUJ43" s="233"/>
      <c r="UUK43" s="233"/>
      <c r="UUL43" s="233"/>
      <c r="UUM43" s="233"/>
      <c r="UUN43" s="233"/>
      <c r="UUO43" s="233"/>
      <c r="UUP43" s="233"/>
      <c r="UUQ43" s="233"/>
      <c r="UUR43" s="233"/>
      <c r="UUS43" s="233"/>
      <c r="UUT43" s="233"/>
      <c r="UUU43" s="233"/>
      <c r="UUV43" s="233"/>
      <c r="UUW43" s="233"/>
      <c r="UUX43" s="233"/>
      <c r="UUY43" s="233"/>
      <c r="UUZ43" s="233"/>
      <c r="UVA43" s="233"/>
      <c r="UVB43" s="233"/>
      <c r="UVC43" s="233"/>
      <c r="UVD43" s="233"/>
      <c r="UVE43" s="233"/>
      <c r="UVF43" s="233"/>
      <c r="UVG43" s="233"/>
      <c r="UVH43" s="233"/>
      <c r="UVI43" s="233"/>
      <c r="UVJ43" s="233"/>
      <c r="UVK43" s="233"/>
      <c r="UVL43" s="233"/>
      <c r="UVM43" s="233"/>
      <c r="UVN43" s="233"/>
      <c r="UVO43" s="233"/>
      <c r="UVP43" s="233"/>
      <c r="UVQ43" s="233"/>
      <c r="UVR43" s="233"/>
      <c r="UVS43" s="233"/>
      <c r="UVT43" s="233"/>
      <c r="UVU43" s="233"/>
      <c r="UVV43" s="233"/>
      <c r="UVW43" s="233"/>
      <c r="UVX43" s="233"/>
      <c r="UVY43" s="233"/>
      <c r="UVZ43" s="233"/>
      <c r="UWA43" s="233"/>
      <c r="UWB43" s="233"/>
      <c r="UWC43" s="233"/>
      <c r="UWD43" s="233"/>
      <c r="UWE43" s="233"/>
      <c r="UWF43" s="233"/>
      <c r="UWG43" s="233"/>
      <c r="UWH43" s="233"/>
      <c r="UWI43" s="233"/>
      <c r="UWJ43" s="233"/>
      <c r="UWK43" s="233"/>
      <c r="UWL43" s="233"/>
      <c r="UWM43" s="233"/>
      <c r="UWN43" s="233"/>
      <c r="UWO43" s="233"/>
      <c r="UWP43" s="233"/>
      <c r="UWQ43" s="233"/>
      <c r="UWR43" s="233"/>
      <c r="UWS43" s="233"/>
      <c r="UWT43" s="233"/>
      <c r="UWU43" s="233"/>
      <c r="UWV43" s="233"/>
      <c r="UWW43" s="233"/>
      <c r="UWX43" s="233"/>
      <c r="UWY43" s="233"/>
      <c r="UWZ43" s="233"/>
      <c r="UXA43" s="233"/>
      <c r="UXB43" s="233"/>
      <c r="UXC43" s="233"/>
      <c r="UXD43" s="233"/>
      <c r="UXE43" s="233"/>
      <c r="UXF43" s="233"/>
      <c r="UXG43" s="233"/>
      <c r="UXH43" s="233"/>
      <c r="UXI43" s="233"/>
      <c r="UXJ43" s="233"/>
      <c r="UXK43" s="233"/>
      <c r="UXL43" s="233"/>
      <c r="UXM43" s="233"/>
      <c r="UXN43" s="233"/>
      <c r="UXO43" s="233"/>
      <c r="UXP43" s="233"/>
      <c r="UXQ43" s="233"/>
      <c r="UXR43" s="233"/>
      <c r="UXS43" s="233"/>
      <c r="UXT43" s="233"/>
      <c r="UXU43" s="233"/>
      <c r="UXV43" s="233"/>
      <c r="UXW43" s="233"/>
      <c r="UXX43" s="233"/>
      <c r="UXY43" s="233"/>
      <c r="UXZ43" s="233"/>
      <c r="UYA43" s="233"/>
      <c r="UYB43" s="233"/>
      <c r="UYC43" s="233"/>
      <c r="UYD43" s="233"/>
      <c r="UYE43" s="233"/>
      <c r="UYF43" s="233"/>
      <c r="UYG43" s="233"/>
      <c r="UYH43" s="233"/>
      <c r="UYI43" s="233"/>
      <c r="UYJ43" s="233"/>
      <c r="UYK43" s="233"/>
      <c r="UYL43" s="233"/>
      <c r="UYM43" s="233"/>
      <c r="UYN43" s="233"/>
      <c r="UYO43" s="233"/>
      <c r="UYP43" s="233"/>
      <c r="UYQ43" s="233"/>
      <c r="UYR43" s="233"/>
      <c r="UYS43" s="233"/>
      <c r="UYT43" s="233"/>
      <c r="UYU43" s="233"/>
      <c r="UYV43" s="233"/>
      <c r="UYW43" s="233"/>
      <c r="UYX43" s="233"/>
      <c r="UYY43" s="233"/>
      <c r="UYZ43" s="233"/>
      <c r="UZA43" s="233"/>
      <c r="UZB43" s="233"/>
      <c r="UZC43" s="233"/>
      <c r="UZD43" s="233"/>
      <c r="UZE43" s="233"/>
      <c r="UZF43" s="233"/>
      <c r="UZG43" s="233"/>
      <c r="UZH43" s="233"/>
      <c r="UZI43" s="233"/>
      <c r="UZJ43" s="233"/>
      <c r="UZK43" s="233"/>
      <c r="UZL43" s="233"/>
      <c r="UZM43" s="233"/>
      <c r="UZN43" s="233"/>
      <c r="UZO43" s="233"/>
      <c r="UZP43" s="233"/>
      <c r="UZQ43" s="233"/>
      <c r="UZR43" s="233"/>
      <c r="UZS43" s="233"/>
      <c r="UZT43" s="233"/>
      <c r="UZU43" s="233"/>
      <c r="UZV43" s="233"/>
      <c r="UZW43" s="233"/>
      <c r="UZX43" s="233"/>
      <c r="UZY43" s="233"/>
      <c r="UZZ43" s="233"/>
      <c r="VAA43" s="233"/>
      <c r="VAB43" s="233"/>
      <c r="VAC43" s="233"/>
      <c r="VAD43" s="233"/>
      <c r="VAE43" s="233"/>
      <c r="VAF43" s="233"/>
      <c r="VAG43" s="233"/>
      <c r="VAH43" s="233"/>
      <c r="VAI43" s="233"/>
      <c r="VAJ43" s="233"/>
      <c r="VAK43" s="233"/>
      <c r="VAL43" s="233"/>
      <c r="VAM43" s="233"/>
      <c r="VAN43" s="233"/>
      <c r="VAO43" s="233"/>
      <c r="VAP43" s="233"/>
      <c r="VAQ43" s="233"/>
      <c r="VAR43" s="233"/>
      <c r="VAS43" s="233"/>
      <c r="VAT43" s="233"/>
      <c r="VAU43" s="233"/>
      <c r="VAV43" s="233"/>
      <c r="VAW43" s="233"/>
      <c r="VAX43" s="233"/>
      <c r="VAY43" s="233"/>
      <c r="VAZ43" s="233"/>
      <c r="VBA43" s="233"/>
      <c r="VBB43" s="233"/>
      <c r="VBC43" s="233"/>
      <c r="VBD43" s="233"/>
      <c r="VBE43" s="233"/>
      <c r="VBF43" s="233"/>
      <c r="VBG43" s="233"/>
      <c r="VBH43" s="233"/>
      <c r="VBI43" s="233"/>
      <c r="VBJ43" s="233"/>
      <c r="VBK43" s="233"/>
      <c r="VBL43" s="233"/>
      <c r="VBM43" s="233"/>
      <c r="VBN43" s="233"/>
      <c r="VBO43" s="233"/>
      <c r="VBP43" s="233"/>
      <c r="VBQ43" s="233"/>
      <c r="VBR43" s="233"/>
      <c r="VBS43" s="233"/>
      <c r="VBT43" s="233"/>
      <c r="VBU43" s="233"/>
      <c r="VBV43" s="233"/>
      <c r="VBW43" s="233"/>
      <c r="VBX43" s="233"/>
      <c r="VBY43" s="233"/>
      <c r="VBZ43" s="233"/>
      <c r="VCA43" s="233"/>
      <c r="VCB43" s="233"/>
      <c r="VCC43" s="233"/>
      <c r="VCD43" s="233"/>
      <c r="VCE43" s="233"/>
      <c r="VCF43" s="233"/>
      <c r="VCG43" s="233"/>
      <c r="VCH43" s="233"/>
      <c r="VCI43" s="233"/>
      <c r="VCJ43" s="233"/>
      <c r="VCK43" s="233"/>
      <c r="VCL43" s="233"/>
      <c r="VCM43" s="233"/>
      <c r="VCN43" s="233"/>
      <c r="VCO43" s="233"/>
      <c r="VCP43" s="233"/>
      <c r="VCQ43" s="233"/>
      <c r="VCR43" s="233"/>
      <c r="VCS43" s="233"/>
      <c r="VCT43" s="233"/>
      <c r="VCU43" s="233"/>
      <c r="VCV43" s="233"/>
      <c r="VCW43" s="233"/>
      <c r="VCX43" s="233"/>
      <c r="VCY43" s="233"/>
      <c r="VCZ43" s="233"/>
      <c r="VDA43" s="233"/>
      <c r="VDB43" s="233"/>
      <c r="VDC43" s="233"/>
      <c r="VDD43" s="233"/>
      <c r="VDE43" s="233"/>
      <c r="VDF43" s="233"/>
      <c r="VDG43" s="233"/>
      <c r="VDH43" s="233"/>
      <c r="VDI43" s="233"/>
      <c r="VDJ43" s="233"/>
      <c r="VDK43" s="233"/>
      <c r="VDL43" s="233"/>
      <c r="VDM43" s="233"/>
      <c r="VDN43" s="233"/>
      <c r="VDO43" s="233"/>
      <c r="VDP43" s="233"/>
      <c r="VDQ43" s="233"/>
      <c r="VDR43" s="233"/>
      <c r="VDS43" s="233"/>
      <c r="VDT43" s="233"/>
      <c r="VDU43" s="233"/>
      <c r="VDV43" s="233"/>
      <c r="VDW43" s="233"/>
      <c r="VDX43" s="233"/>
      <c r="VDY43" s="233"/>
      <c r="VDZ43" s="233"/>
      <c r="VEA43" s="233"/>
      <c r="VEB43" s="233"/>
      <c r="VEC43" s="233"/>
      <c r="VED43" s="233"/>
      <c r="VEE43" s="233"/>
      <c r="VEF43" s="233"/>
      <c r="VEG43" s="233"/>
      <c r="VEH43" s="233"/>
      <c r="VEI43" s="233"/>
      <c r="VEJ43" s="233"/>
      <c r="VEK43" s="233"/>
      <c r="VEL43" s="233"/>
      <c r="VEM43" s="233"/>
      <c r="VEN43" s="233"/>
      <c r="VEO43" s="233"/>
      <c r="VEP43" s="233"/>
      <c r="VEQ43" s="233"/>
      <c r="VER43" s="233"/>
      <c r="VES43" s="233"/>
      <c r="VET43" s="233"/>
      <c r="VEU43" s="233"/>
      <c r="VEV43" s="233"/>
      <c r="VEW43" s="233"/>
      <c r="VEX43" s="233"/>
      <c r="VEY43" s="233"/>
      <c r="VEZ43" s="233"/>
      <c r="VFA43" s="233"/>
      <c r="VFB43" s="233"/>
      <c r="VFC43" s="233"/>
      <c r="VFD43" s="233"/>
      <c r="VFE43" s="233"/>
      <c r="VFF43" s="233"/>
      <c r="VFG43" s="233"/>
      <c r="VFH43" s="233"/>
      <c r="VFI43" s="233"/>
      <c r="VFJ43" s="233"/>
      <c r="VFK43" s="233"/>
      <c r="VFL43" s="233"/>
      <c r="VFM43" s="233"/>
      <c r="VFN43" s="233"/>
      <c r="VFO43" s="233"/>
      <c r="VFP43" s="233"/>
      <c r="VFQ43" s="233"/>
      <c r="VFR43" s="233"/>
      <c r="VFS43" s="233"/>
      <c r="VFT43" s="233"/>
      <c r="VFU43" s="233"/>
      <c r="VFV43" s="233"/>
      <c r="VFW43" s="233"/>
      <c r="VFX43" s="233"/>
      <c r="VFY43" s="233"/>
      <c r="VFZ43" s="233"/>
      <c r="VGA43" s="233"/>
      <c r="VGB43" s="233"/>
      <c r="VGC43" s="233"/>
      <c r="VGD43" s="233"/>
      <c r="VGE43" s="233"/>
      <c r="VGF43" s="233"/>
      <c r="VGG43" s="233"/>
      <c r="VGH43" s="233"/>
      <c r="VGI43" s="233"/>
      <c r="VGJ43" s="233"/>
      <c r="VGK43" s="233"/>
      <c r="VGL43" s="233"/>
      <c r="VGM43" s="233"/>
      <c r="VGN43" s="233"/>
      <c r="VGO43" s="233"/>
      <c r="VGP43" s="233"/>
      <c r="VGQ43" s="233"/>
      <c r="VGR43" s="233"/>
      <c r="VGS43" s="233"/>
      <c r="VGT43" s="233"/>
      <c r="VGU43" s="233"/>
      <c r="VGV43" s="233"/>
      <c r="VGW43" s="233"/>
      <c r="VGX43" s="233"/>
      <c r="VGY43" s="233"/>
      <c r="VGZ43" s="233"/>
      <c r="VHA43" s="233"/>
      <c r="VHB43" s="233"/>
      <c r="VHC43" s="233"/>
      <c r="VHD43" s="233"/>
      <c r="VHE43" s="233"/>
      <c r="VHF43" s="233"/>
      <c r="VHG43" s="233"/>
      <c r="VHH43" s="233"/>
      <c r="VHI43" s="233"/>
      <c r="VHJ43" s="233"/>
      <c r="VHK43" s="233"/>
      <c r="VHL43" s="233"/>
      <c r="VHM43" s="233"/>
      <c r="VHN43" s="233"/>
      <c r="VHO43" s="233"/>
      <c r="VHP43" s="233"/>
      <c r="VHQ43" s="233"/>
      <c r="VHR43" s="233"/>
      <c r="VHS43" s="233"/>
      <c r="VHT43" s="233"/>
      <c r="VHU43" s="233"/>
      <c r="VHV43" s="233"/>
      <c r="VHW43" s="233"/>
      <c r="VHX43" s="233"/>
      <c r="VHY43" s="233"/>
      <c r="VHZ43" s="233"/>
      <c r="VIA43" s="233"/>
      <c r="VIB43" s="233"/>
      <c r="VIC43" s="233"/>
      <c r="VID43" s="233"/>
      <c r="VIE43" s="233"/>
      <c r="VIF43" s="233"/>
      <c r="VIG43" s="233"/>
      <c r="VIH43" s="233"/>
      <c r="VII43" s="233"/>
      <c r="VIJ43" s="233"/>
      <c r="VIK43" s="233"/>
      <c r="VIL43" s="233"/>
      <c r="VIM43" s="233"/>
      <c r="VIN43" s="233"/>
      <c r="VIO43" s="233"/>
      <c r="VIP43" s="233"/>
      <c r="VIQ43" s="233"/>
      <c r="VIR43" s="233"/>
      <c r="VIS43" s="233"/>
      <c r="VIT43" s="233"/>
      <c r="VIU43" s="233"/>
      <c r="VIV43" s="233"/>
      <c r="VIW43" s="233"/>
      <c r="VIX43" s="233"/>
      <c r="VIY43" s="233"/>
      <c r="VIZ43" s="233"/>
      <c r="VJA43" s="233"/>
      <c r="VJB43" s="233"/>
      <c r="VJC43" s="233"/>
      <c r="VJD43" s="233"/>
      <c r="VJE43" s="233"/>
      <c r="VJF43" s="233"/>
      <c r="VJG43" s="233"/>
      <c r="VJH43" s="233"/>
      <c r="VJI43" s="233"/>
      <c r="VJJ43" s="233"/>
      <c r="VJK43" s="233"/>
      <c r="VJL43" s="233"/>
      <c r="VJM43" s="233"/>
      <c r="VJN43" s="233"/>
      <c r="VJO43" s="233"/>
      <c r="VJP43" s="233"/>
      <c r="VJQ43" s="233"/>
      <c r="VJR43" s="233"/>
      <c r="VJS43" s="233"/>
      <c r="VJT43" s="233"/>
      <c r="VJU43" s="233"/>
      <c r="VJV43" s="233"/>
      <c r="VJW43" s="233"/>
      <c r="VJX43" s="233"/>
      <c r="VJY43" s="233"/>
      <c r="VJZ43" s="233"/>
      <c r="VKA43" s="233"/>
      <c r="VKB43" s="233"/>
      <c r="VKC43" s="233"/>
      <c r="VKD43" s="233"/>
      <c r="VKE43" s="233"/>
      <c r="VKF43" s="233"/>
      <c r="VKG43" s="233"/>
      <c r="VKH43" s="233"/>
      <c r="VKI43" s="233"/>
      <c r="VKJ43" s="233"/>
      <c r="VKK43" s="233"/>
      <c r="VKL43" s="233"/>
      <c r="VKM43" s="233"/>
      <c r="VKN43" s="233"/>
      <c r="VKO43" s="233"/>
      <c r="VKP43" s="233"/>
      <c r="VKQ43" s="233"/>
      <c r="VKR43" s="233"/>
      <c r="VKS43" s="233"/>
      <c r="VKT43" s="233"/>
      <c r="VKU43" s="233"/>
      <c r="VKV43" s="233"/>
      <c r="VKW43" s="233"/>
      <c r="VKX43" s="233"/>
      <c r="VKY43" s="233"/>
      <c r="VKZ43" s="233"/>
      <c r="VLA43" s="233"/>
      <c r="VLB43" s="233"/>
      <c r="VLC43" s="233"/>
      <c r="VLD43" s="233"/>
      <c r="VLE43" s="233"/>
      <c r="VLF43" s="233"/>
      <c r="VLG43" s="233"/>
      <c r="VLH43" s="233"/>
      <c r="VLI43" s="233"/>
      <c r="VLJ43" s="233"/>
      <c r="VLK43" s="233"/>
      <c r="VLL43" s="233"/>
      <c r="VLM43" s="233"/>
      <c r="VLN43" s="233"/>
      <c r="VLO43" s="233"/>
      <c r="VLP43" s="233"/>
      <c r="VLQ43" s="233"/>
      <c r="VLR43" s="233"/>
      <c r="VLS43" s="233"/>
      <c r="VLT43" s="233"/>
      <c r="VLU43" s="233"/>
      <c r="VLV43" s="233"/>
      <c r="VLW43" s="233"/>
      <c r="VLX43" s="233"/>
      <c r="VLY43" s="233"/>
      <c r="VLZ43" s="233"/>
      <c r="VMA43" s="233"/>
      <c r="VMB43" s="233"/>
      <c r="VMC43" s="233"/>
      <c r="VMD43" s="233"/>
      <c r="VME43" s="233"/>
      <c r="VMF43" s="233"/>
      <c r="VMG43" s="233"/>
      <c r="VMH43" s="233"/>
      <c r="VMI43" s="233"/>
      <c r="VMJ43" s="233"/>
      <c r="VMK43" s="233"/>
      <c r="VML43" s="233"/>
      <c r="VMM43" s="233"/>
      <c r="VMN43" s="233"/>
      <c r="VMO43" s="233"/>
      <c r="VMP43" s="233"/>
      <c r="VMQ43" s="233"/>
      <c r="VMR43" s="233"/>
      <c r="VMS43" s="233"/>
      <c r="VMT43" s="233"/>
      <c r="VMU43" s="233"/>
      <c r="VMV43" s="233"/>
      <c r="VMW43" s="233"/>
      <c r="VMX43" s="233"/>
      <c r="VMY43" s="233"/>
      <c r="VMZ43" s="233"/>
      <c r="VNA43" s="233"/>
      <c r="VNB43" s="233"/>
      <c r="VNC43" s="233"/>
      <c r="VND43" s="233"/>
      <c r="VNE43" s="233"/>
      <c r="VNF43" s="233"/>
      <c r="VNG43" s="233"/>
      <c r="VNH43" s="233"/>
      <c r="VNI43" s="233"/>
      <c r="VNJ43" s="233"/>
      <c r="VNK43" s="233"/>
      <c r="VNL43" s="233"/>
      <c r="VNM43" s="233"/>
      <c r="VNN43" s="233"/>
      <c r="VNO43" s="233"/>
      <c r="VNP43" s="233"/>
      <c r="VNQ43" s="233"/>
      <c r="VNR43" s="233"/>
      <c r="VNS43" s="233"/>
      <c r="VNT43" s="233"/>
      <c r="VNU43" s="233"/>
      <c r="VNV43" s="233"/>
      <c r="VNW43" s="233"/>
      <c r="VNX43" s="233"/>
      <c r="VNY43" s="233"/>
      <c r="VNZ43" s="233"/>
      <c r="VOA43" s="233"/>
      <c r="VOB43" s="233"/>
      <c r="VOC43" s="233"/>
      <c r="VOD43" s="233"/>
      <c r="VOE43" s="233"/>
      <c r="VOF43" s="233"/>
      <c r="VOG43" s="233"/>
      <c r="VOH43" s="233"/>
      <c r="VOI43" s="233"/>
      <c r="VOJ43" s="233"/>
      <c r="VOK43" s="233"/>
      <c r="VOL43" s="233"/>
      <c r="VOM43" s="233"/>
      <c r="VON43" s="233"/>
      <c r="VOO43" s="233"/>
      <c r="VOP43" s="233"/>
      <c r="VOQ43" s="233"/>
      <c r="VOR43" s="233"/>
      <c r="VOS43" s="233"/>
      <c r="VOT43" s="233"/>
      <c r="VOU43" s="233"/>
      <c r="VOV43" s="233"/>
      <c r="VOW43" s="233"/>
      <c r="VOX43" s="233"/>
      <c r="VOY43" s="233"/>
      <c r="VOZ43" s="233"/>
      <c r="VPA43" s="233"/>
      <c r="VPB43" s="233"/>
      <c r="VPC43" s="233"/>
      <c r="VPD43" s="233"/>
      <c r="VPE43" s="233"/>
      <c r="VPF43" s="233"/>
      <c r="VPG43" s="233"/>
      <c r="VPH43" s="233"/>
      <c r="VPI43" s="233"/>
      <c r="VPJ43" s="233"/>
      <c r="VPK43" s="233"/>
      <c r="VPL43" s="233"/>
      <c r="VPM43" s="233"/>
      <c r="VPN43" s="233"/>
      <c r="VPO43" s="233"/>
      <c r="VPP43" s="233"/>
      <c r="VPQ43" s="233"/>
      <c r="VPR43" s="233"/>
      <c r="VPS43" s="233"/>
      <c r="VPT43" s="233"/>
      <c r="VPU43" s="233"/>
      <c r="VPV43" s="233"/>
      <c r="VPW43" s="233"/>
      <c r="VPX43" s="233"/>
      <c r="VPY43" s="233"/>
      <c r="VPZ43" s="233"/>
      <c r="VQA43" s="233"/>
      <c r="VQB43" s="233"/>
      <c r="VQC43" s="233"/>
      <c r="VQD43" s="233"/>
      <c r="VQE43" s="233"/>
      <c r="VQF43" s="233"/>
      <c r="VQG43" s="233"/>
      <c r="VQH43" s="233"/>
      <c r="VQI43" s="233"/>
      <c r="VQJ43" s="233"/>
      <c r="VQK43" s="233"/>
      <c r="VQL43" s="233"/>
      <c r="VQM43" s="233"/>
      <c r="VQN43" s="233"/>
      <c r="VQO43" s="233"/>
      <c r="VQP43" s="233"/>
      <c r="VQQ43" s="233"/>
      <c r="VQR43" s="233"/>
      <c r="VQS43" s="233"/>
      <c r="VQT43" s="233"/>
      <c r="VQU43" s="233"/>
      <c r="VQV43" s="233"/>
      <c r="VQW43" s="233"/>
      <c r="VQX43" s="233"/>
      <c r="VQY43" s="233"/>
      <c r="VQZ43" s="233"/>
      <c r="VRA43" s="233"/>
      <c r="VRB43" s="233"/>
      <c r="VRC43" s="233"/>
      <c r="VRD43" s="233"/>
      <c r="VRE43" s="233"/>
      <c r="VRF43" s="233"/>
      <c r="VRG43" s="233"/>
      <c r="VRH43" s="233"/>
      <c r="VRI43" s="233"/>
      <c r="VRJ43" s="233"/>
      <c r="VRK43" s="233"/>
      <c r="VRL43" s="233"/>
      <c r="VRM43" s="233"/>
      <c r="VRN43" s="233"/>
      <c r="VRO43" s="233"/>
      <c r="VRP43" s="233"/>
      <c r="VRQ43" s="233"/>
      <c r="VRR43" s="233"/>
      <c r="VRS43" s="233"/>
      <c r="VRT43" s="233"/>
      <c r="VRU43" s="233"/>
      <c r="VRV43" s="233"/>
      <c r="VRW43" s="233"/>
      <c r="VRX43" s="233"/>
      <c r="VRY43" s="233"/>
      <c r="VRZ43" s="233"/>
      <c r="VSA43" s="233"/>
      <c r="VSB43" s="233"/>
      <c r="VSC43" s="233"/>
      <c r="VSD43" s="233"/>
      <c r="VSE43" s="233"/>
      <c r="VSF43" s="233"/>
      <c r="VSG43" s="233"/>
      <c r="VSH43" s="233"/>
      <c r="VSI43" s="233"/>
      <c r="VSJ43" s="233"/>
      <c r="VSK43" s="233"/>
      <c r="VSL43" s="233"/>
      <c r="VSM43" s="233"/>
      <c r="VSN43" s="233"/>
      <c r="VSO43" s="233"/>
      <c r="VSP43" s="233"/>
      <c r="VSQ43" s="233"/>
      <c r="VSR43" s="233"/>
      <c r="VSS43" s="233"/>
      <c r="VST43" s="233"/>
      <c r="VSU43" s="233"/>
      <c r="VSV43" s="233"/>
      <c r="VSW43" s="233"/>
      <c r="VSX43" s="233"/>
      <c r="VSY43" s="233"/>
      <c r="VSZ43" s="233"/>
      <c r="VTA43" s="233"/>
      <c r="VTB43" s="233"/>
      <c r="VTC43" s="233"/>
      <c r="VTD43" s="233"/>
      <c r="VTE43" s="233"/>
      <c r="VTF43" s="233"/>
      <c r="VTG43" s="233"/>
      <c r="VTH43" s="233"/>
      <c r="VTI43" s="233"/>
      <c r="VTJ43" s="233"/>
      <c r="VTK43" s="233"/>
      <c r="VTL43" s="233"/>
      <c r="VTM43" s="233"/>
      <c r="VTN43" s="233"/>
      <c r="VTO43" s="233"/>
      <c r="VTP43" s="233"/>
      <c r="VTQ43" s="233"/>
      <c r="VTR43" s="233"/>
      <c r="VTS43" s="233"/>
      <c r="VTT43" s="233"/>
      <c r="VTU43" s="233"/>
      <c r="VTV43" s="233"/>
      <c r="VTW43" s="233"/>
      <c r="VTX43" s="233"/>
      <c r="VTY43" s="233"/>
      <c r="VTZ43" s="233"/>
      <c r="VUA43" s="233"/>
      <c r="VUB43" s="233"/>
      <c r="VUC43" s="233"/>
      <c r="VUD43" s="233"/>
      <c r="VUE43" s="233"/>
      <c r="VUF43" s="233"/>
      <c r="VUG43" s="233"/>
      <c r="VUH43" s="233"/>
      <c r="VUI43" s="233"/>
      <c r="VUJ43" s="233"/>
      <c r="VUK43" s="233"/>
      <c r="VUL43" s="233"/>
      <c r="VUM43" s="233"/>
      <c r="VUN43" s="233"/>
      <c r="VUO43" s="233"/>
      <c r="VUP43" s="233"/>
      <c r="VUQ43" s="233"/>
      <c r="VUR43" s="233"/>
      <c r="VUS43" s="233"/>
      <c r="VUT43" s="233"/>
      <c r="VUU43" s="233"/>
      <c r="VUV43" s="233"/>
      <c r="VUW43" s="233"/>
      <c r="VUX43" s="233"/>
      <c r="VUY43" s="233"/>
      <c r="VUZ43" s="233"/>
      <c r="VVA43" s="233"/>
      <c r="VVB43" s="233"/>
      <c r="VVC43" s="233"/>
      <c r="VVD43" s="233"/>
      <c r="VVE43" s="233"/>
      <c r="VVF43" s="233"/>
      <c r="VVG43" s="233"/>
      <c r="VVH43" s="233"/>
      <c r="VVI43" s="233"/>
      <c r="VVJ43" s="233"/>
      <c r="VVK43" s="233"/>
      <c r="VVL43" s="233"/>
      <c r="VVM43" s="233"/>
      <c r="VVN43" s="233"/>
      <c r="VVO43" s="233"/>
      <c r="VVP43" s="233"/>
      <c r="VVQ43" s="233"/>
      <c r="VVR43" s="233"/>
      <c r="VVS43" s="233"/>
      <c r="VVT43" s="233"/>
      <c r="VVU43" s="233"/>
      <c r="VVV43" s="233"/>
      <c r="VVW43" s="233"/>
      <c r="VVX43" s="233"/>
      <c r="VVY43" s="233"/>
      <c r="VVZ43" s="233"/>
      <c r="VWA43" s="233"/>
      <c r="VWB43" s="233"/>
      <c r="VWC43" s="233"/>
      <c r="VWD43" s="233"/>
      <c r="VWE43" s="233"/>
      <c r="VWF43" s="233"/>
      <c r="VWG43" s="233"/>
      <c r="VWH43" s="233"/>
      <c r="VWI43" s="233"/>
      <c r="VWJ43" s="233"/>
      <c r="VWK43" s="233"/>
      <c r="VWL43" s="233"/>
      <c r="VWM43" s="233"/>
      <c r="VWN43" s="233"/>
      <c r="VWO43" s="233"/>
      <c r="VWP43" s="233"/>
      <c r="VWQ43" s="233"/>
      <c r="VWR43" s="233"/>
      <c r="VWS43" s="233"/>
      <c r="VWT43" s="233"/>
      <c r="VWU43" s="233"/>
      <c r="VWV43" s="233"/>
      <c r="VWW43" s="233"/>
      <c r="VWX43" s="233"/>
      <c r="VWY43" s="233"/>
      <c r="VWZ43" s="233"/>
      <c r="VXA43" s="233"/>
      <c r="VXB43" s="233"/>
      <c r="VXC43" s="233"/>
      <c r="VXD43" s="233"/>
      <c r="VXE43" s="233"/>
      <c r="VXF43" s="233"/>
      <c r="VXG43" s="233"/>
      <c r="VXH43" s="233"/>
      <c r="VXI43" s="233"/>
      <c r="VXJ43" s="233"/>
      <c r="VXK43" s="233"/>
      <c r="VXL43" s="233"/>
      <c r="VXM43" s="233"/>
      <c r="VXN43" s="233"/>
      <c r="VXO43" s="233"/>
      <c r="VXP43" s="233"/>
      <c r="VXQ43" s="233"/>
      <c r="VXR43" s="233"/>
      <c r="VXS43" s="233"/>
      <c r="VXT43" s="233"/>
      <c r="VXU43" s="233"/>
      <c r="VXV43" s="233"/>
      <c r="VXW43" s="233"/>
      <c r="VXX43" s="233"/>
      <c r="VXY43" s="233"/>
      <c r="VXZ43" s="233"/>
      <c r="VYA43" s="233"/>
      <c r="VYB43" s="233"/>
      <c r="VYC43" s="233"/>
      <c r="VYD43" s="233"/>
      <c r="VYE43" s="233"/>
      <c r="VYF43" s="233"/>
      <c r="VYG43" s="233"/>
      <c r="VYH43" s="233"/>
      <c r="VYI43" s="233"/>
      <c r="VYJ43" s="233"/>
      <c r="VYK43" s="233"/>
      <c r="VYL43" s="233"/>
      <c r="VYM43" s="233"/>
      <c r="VYN43" s="233"/>
      <c r="VYO43" s="233"/>
      <c r="VYP43" s="233"/>
      <c r="VYQ43" s="233"/>
      <c r="VYR43" s="233"/>
      <c r="VYS43" s="233"/>
      <c r="VYT43" s="233"/>
      <c r="VYU43" s="233"/>
      <c r="VYV43" s="233"/>
      <c r="VYW43" s="233"/>
      <c r="VYX43" s="233"/>
      <c r="VYY43" s="233"/>
      <c r="VYZ43" s="233"/>
      <c r="VZA43" s="233"/>
      <c r="VZB43" s="233"/>
      <c r="VZC43" s="233"/>
      <c r="VZD43" s="233"/>
      <c r="VZE43" s="233"/>
      <c r="VZF43" s="233"/>
      <c r="VZG43" s="233"/>
      <c r="VZH43" s="233"/>
      <c r="VZI43" s="233"/>
      <c r="VZJ43" s="233"/>
      <c r="VZK43" s="233"/>
      <c r="VZL43" s="233"/>
      <c r="VZM43" s="233"/>
      <c r="VZN43" s="233"/>
      <c r="VZO43" s="233"/>
      <c r="VZP43" s="233"/>
      <c r="VZQ43" s="233"/>
      <c r="VZR43" s="233"/>
      <c r="VZS43" s="233"/>
      <c r="VZT43" s="233"/>
      <c r="VZU43" s="233"/>
      <c r="VZV43" s="233"/>
      <c r="VZW43" s="233"/>
      <c r="VZX43" s="233"/>
      <c r="VZY43" s="233"/>
      <c r="VZZ43" s="233"/>
      <c r="WAA43" s="233"/>
      <c r="WAB43" s="233"/>
      <c r="WAC43" s="233"/>
      <c r="WAD43" s="233"/>
      <c r="WAE43" s="233"/>
      <c r="WAF43" s="233"/>
      <c r="WAG43" s="233"/>
      <c r="WAH43" s="233"/>
      <c r="WAI43" s="233"/>
      <c r="WAJ43" s="233"/>
      <c r="WAK43" s="233"/>
      <c r="WAL43" s="233"/>
      <c r="WAM43" s="233"/>
      <c r="WAN43" s="233"/>
      <c r="WAO43" s="233"/>
      <c r="WAP43" s="233"/>
      <c r="WAQ43" s="233"/>
      <c r="WAR43" s="233"/>
      <c r="WAS43" s="233"/>
      <c r="WAT43" s="233"/>
      <c r="WAU43" s="233"/>
      <c r="WAV43" s="233"/>
      <c r="WAW43" s="233"/>
      <c r="WAX43" s="233"/>
      <c r="WAY43" s="233"/>
      <c r="WAZ43" s="233"/>
      <c r="WBA43" s="233"/>
      <c r="WBB43" s="233"/>
      <c r="WBC43" s="233"/>
      <c r="WBD43" s="233"/>
      <c r="WBE43" s="233"/>
      <c r="WBF43" s="233"/>
      <c r="WBG43" s="233"/>
      <c r="WBH43" s="233"/>
      <c r="WBI43" s="233"/>
      <c r="WBJ43" s="233"/>
      <c r="WBK43" s="233"/>
      <c r="WBL43" s="233"/>
      <c r="WBM43" s="233"/>
      <c r="WBN43" s="233"/>
      <c r="WBO43" s="233"/>
      <c r="WBP43" s="233"/>
      <c r="WBQ43" s="233"/>
      <c r="WBR43" s="233"/>
      <c r="WBS43" s="233"/>
      <c r="WBT43" s="233"/>
      <c r="WBU43" s="233"/>
      <c r="WBV43" s="233"/>
      <c r="WBW43" s="233"/>
      <c r="WBX43" s="233"/>
      <c r="WBY43" s="233"/>
      <c r="WBZ43" s="233"/>
      <c r="WCA43" s="233"/>
      <c r="WCB43" s="233"/>
      <c r="WCC43" s="233"/>
      <c r="WCD43" s="233"/>
      <c r="WCE43" s="233"/>
      <c r="WCF43" s="233"/>
      <c r="WCG43" s="233"/>
      <c r="WCH43" s="233"/>
      <c r="WCI43" s="233"/>
      <c r="WCJ43" s="233"/>
      <c r="WCK43" s="233"/>
      <c r="WCL43" s="233"/>
      <c r="WCM43" s="233"/>
      <c r="WCN43" s="233"/>
      <c r="WCO43" s="233"/>
      <c r="WCP43" s="233"/>
      <c r="WCQ43" s="233"/>
      <c r="WCR43" s="233"/>
      <c r="WCS43" s="233"/>
      <c r="WCT43" s="233"/>
      <c r="WCU43" s="233"/>
      <c r="WCV43" s="233"/>
      <c r="WCW43" s="233"/>
      <c r="WCX43" s="233"/>
      <c r="WCY43" s="233"/>
      <c r="WCZ43" s="233"/>
      <c r="WDA43" s="233"/>
      <c r="WDB43" s="233"/>
      <c r="WDC43" s="233"/>
      <c r="WDD43" s="233"/>
      <c r="WDE43" s="233"/>
      <c r="WDF43" s="233"/>
      <c r="WDG43" s="233"/>
      <c r="WDH43" s="233"/>
      <c r="WDI43" s="233"/>
      <c r="WDJ43" s="233"/>
      <c r="WDK43" s="233"/>
      <c r="WDL43" s="233"/>
      <c r="WDM43" s="233"/>
      <c r="WDN43" s="233"/>
      <c r="WDO43" s="233"/>
      <c r="WDP43" s="233"/>
      <c r="WDQ43" s="233"/>
      <c r="WDR43" s="233"/>
      <c r="WDS43" s="233"/>
      <c r="WDT43" s="233"/>
      <c r="WDU43" s="233"/>
      <c r="WDV43" s="233"/>
      <c r="WDW43" s="233"/>
      <c r="WDX43" s="233"/>
      <c r="WDY43" s="233"/>
      <c r="WDZ43" s="233"/>
      <c r="WEA43" s="233"/>
      <c r="WEB43" s="233"/>
      <c r="WEC43" s="233"/>
      <c r="WED43" s="233"/>
      <c r="WEE43" s="233"/>
      <c r="WEF43" s="233"/>
      <c r="WEG43" s="233"/>
      <c r="WEH43" s="233"/>
      <c r="WEI43" s="233"/>
      <c r="WEJ43" s="233"/>
      <c r="WEK43" s="233"/>
      <c r="WEL43" s="233"/>
      <c r="WEM43" s="233"/>
      <c r="WEN43" s="233"/>
      <c r="WEO43" s="233"/>
      <c r="WEP43" s="233"/>
      <c r="WEQ43" s="233"/>
      <c r="WER43" s="233"/>
      <c r="WES43" s="233"/>
      <c r="WET43" s="233"/>
      <c r="WEU43" s="233"/>
      <c r="WEV43" s="233"/>
      <c r="WEW43" s="233"/>
      <c r="WEX43" s="233"/>
      <c r="WEY43" s="233"/>
      <c r="WEZ43" s="233"/>
      <c r="WFA43" s="233"/>
      <c r="WFB43" s="233"/>
      <c r="WFC43" s="233"/>
      <c r="WFD43" s="233"/>
      <c r="WFE43" s="233"/>
      <c r="WFF43" s="233"/>
      <c r="WFG43" s="233"/>
      <c r="WFH43" s="233"/>
      <c r="WFI43" s="233"/>
      <c r="WFJ43" s="233"/>
      <c r="WFK43" s="233"/>
      <c r="WFL43" s="233"/>
      <c r="WFM43" s="233"/>
      <c r="WFN43" s="233"/>
      <c r="WFO43" s="233"/>
      <c r="WFP43" s="233"/>
      <c r="WFQ43" s="233"/>
      <c r="WFR43" s="233"/>
      <c r="WFS43" s="233"/>
      <c r="WFT43" s="233"/>
      <c r="WFU43" s="233"/>
      <c r="WFV43" s="233"/>
      <c r="WFW43" s="233"/>
      <c r="WFX43" s="233"/>
      <c r="WFY43" s="233"/>
      <c r="WFZ43" s="233"/>
      <c r="WGA43" s="233"/>
      <c r="WGB43" s="233"/>
      <c r="WGC43" s="233"/>
      <c r="WGD43" s="233"/>
      <c r="WGE43" s="233"/>
      <c r="WGF43" s="233"/>
      <c r="WGG43" s="233"/>
      <c r="WGH43" s="233"/>
      <c r="WGI43" s="233"/>
      <c r="WGJ43" s="233"/>
      <c r="WGK43" s="233"/>
      <c r="WGL43" s="233"/>
      <c r="WGM43" s="233"/>
      <c r="WGN43" s="233"/>
      <c r="WGO43" s="233"/>
      <c r="WGP43" s="233"/>
      <c r="WGQ43" s="233"/>
      <c r="WGR43" s="233"/>
      <c r="WGS43" s="233"/>
      <c r="WGT43" s="233"/>
      <c r="WGU43" s="233"/>
      <c r="WGV43" s="233"/>
      <c r="WGW43" s="233"/>
      <c r="WGX43" s="233"/>
      <c r="WGY43" s="233"/>
      <c r="WGZ43" s="233"/>
      <c r="WHA43" s="233"/>
      <c r="WHB43" s="233"/>
      <c r="WHC43" s="233"/>
      <c r="WHD43" s="233"/>
      <c r="WHE43" s="233"/>
      <c r="WHF43" s="233"/>
      <c r="WHG43" s="233"/>
      <c r="WHH43" s="233"/>
      <c r="WHI43" s="233"/>
      <c r="WHJ43" s="233"/>
      <c r="WHK43" s="233"/>
      <c r="WHL43" s="233"/>
      <c r="WHM43" s="233"/>
      <c r="WHN43" s="233"/>
      <c r="WHO43" s="233"/>
      <c r="WHP43" s="233"/>
      <c r="WHQ43" s="233"/>
      <c r="WHR43" s="233"/>
      <c r="WHS43" s="233"/>
      <c r="WHT43" s="233"/>
      <c r="WHU43" s="233"/>
      <c r="WHV43" s="233"/>
      <c r="WHW43" s="233"/>
      <c r="WHX43" s="233"/>
      <c r="WHY43" s="233"/>
      <c r="WHZ43" s="233"/>
      <c r="WIA43" s="233"/>
      <c r="WIB43" s="233"/>
      <c r="WIC43" s="233"/>
      <c r="WID43" s="233"/>
      <c r="WIE43" s="233"/>
      <c r="WIF43" s="233"/>
      <c r="WIG43" s="233"/>
      <c r="WIH43" s="233"/>
      <c r="WII43" s="233"/>
      <c r="WIJ43" s="233"/>
      <c r="WIK43" s="233"/>
      <c r="WIL43" s="233"/>
      <c r="WIM43" s="233"/>
      <c r="WIN43" s="233"/>
      <c r="WIO43" s="233"/>
      <c r="WIP43" s="233"/>
      <c r="WIQ43" s="233"/>
      <c r="WIR43" s="233"/>
      <c r="WIS43" s="233"/>
      <c r="WIT43" s="233"/>
      <c r="WIU43" s="233"/>
      <c r="WIV43" s="233"/>
      <c r="WIW43" s="233"/>
      <c r="WIX43" s="233"/>
      <c r="WIY43" s="233"/>
      <c r="WIZ43" s="233"/>
      <c r="WJA43" s="233"/>
      <c r="WJB43" s="233"/>
      <c r="WJC43" s="233"/>
      <c r="WJD43" s="233"/>
      <c r="WJE43" s="233"/>
      <c r="WJF43" s="233"/>
      <c r="WJG43" s="233"/>
      <c r="WJH43" s="233"/>
      <c r="WJI43" s="233"/>
      <c r="WJJ43" s="233"/>
      <c r="WJK43" s="233"/>
      <c r="WJL43" s="233"/>
      <c r="WJM43" s="233"/>
      <c r="WJN43" s="233"/>
      <c r="WJO43" s="233"/>
      <c r="WJP43" s="233"/>
      <c r="WJQ43" s="233"/>
      <c r="WJR43" s="233"/>
      <c r="WJS43" s="233"/>
      <c r="WJT43" s="233"/>
      <c r="WJU43" s="233"/>
      <c r="WJV43" s="233"/>
      <c r="WJW43" s="233"/>
      <c r="WJX43" s="233"/>
      <c r="WJY43" s="233"/>
      <c r="WJZ43" s="233"/>
      <c r="WKA43" s="233"/>
      <c r="WKB43" s="233"/>
      <c r="WKC43" s="233"/>
      <c r="WKD43" s="233"/>
      <c r="WKE43" s="233"/>
      <c r="WKF43" s="233"/>
      <c r="WKG43" s="233"/>
      <c r="WKH43" s="233"/>
      <c r="WKI43" s="233"/>
      <c r="WKJ43" s="233"/>
      <c r="WKK43" s="233"/>
      <c r="WKL43" s="233"/>
      <c r="WKM43" s="233"/>
      <c r="WKN43" s="233"/>
      <c r="WKO43" s="233"/>
      <c r="WKP43" s="233"/>
      <c r="WKQ43" s="233"/>
      <c r="WKR43" s="233"/>
      <c r="WKS43" s="233"/>
      <c r="WKT43" s="233"/>
      <c r="WKU43" s="233"/>
      <c r="WKV43" s="233"/>
      <c r="WKW43" s="233"/>
      <c r="WKX43" s="233"/>
      <c r="WKY43" s="233"/>
      <c r="WKZ43" s="233"/>
      <c r="WLA43" s="233"/>
      <c r="WLB43" s="233"/>
      <c r="WLC43" s="233"/>
      <c r="WLD43" s="233"/>
      <c r="WLE43" s="233"/>
      <c r="WLF43" s="233"/>
      <c r="WLG43" s="233"/>
      <c r="WLH43" s="233"/>
      <c r="WLI43" s="233"/>
      <c r="WLJ43" s="233"/>
      <c r="WLK43" s="233"/>
      <c r="WLL43" s="233"/>
      <c r="WLM43" s="233"/>
      <c r="WLN43" s="233"/>
      <c r="WLO43" s="233"/>
      <c r="WLP43" s="233"/>
      <c r="WLQ43" s="233"/>
      <c r="WLR43" s="233"/>
      <c r="WLS43" s="233"/>
      <c r="WLT43" s="233"/>
      <c r="WLU43" s="233"/>
      <c r="WLV43" s="233"/>
      <c r="WLW43" s="233"/>
      <c r="WLX43" s="233"/>
      <c r="WLY43" s="233"/>
      <c r="WLZ43" s="233"/>
      <c r="WMA43" s="233"/>
      <c r="WMB43" s="233"/>
      <c r="WMC43" s="233"/>
      <c r="WMD43" s="233"/>
      <c r="WME43" s="233"/>
      <c r="WMF43" s="233"/>
      <c r="WMG43" s="233"/>
      <c r="WMH43" s="233"/>
      <c r="WMI43" s="233"/>
      <c r="WMJ43" s="233"/>
      <c r="WMK43" s="233"/>
      <c r="WML43" s="233"/>
      <c r="WMM43" s="233"/>
      <c r="WMN43" s="233"/>
      <c r="WMO43" s="233"/>
      <c r="WMP43" s="233"/>
      <c r="WMQ43" s="233"/>
      <c r="WMR43" s="233"/>
      <c r="WMS43" s="233"/>
      <c r="WMT43" s="233"/>
      <c r="WMU43" s="233"/>
      <c r="WMV43" s="233"/>
      <c r="WMW43" s="233"/>
      <c r="WMX43" s="233"/>
      <c r="WMY43" s="233"/>
      <c r="WMZ43" s="233"/>
      <c r="WNA43" s="233"/>
      <c r="WNB43" s="233"/>
      <c r="WNC43" s="233"/>
      <c r="WND43" s="233"/>
      <c r="WNE43" s="233"/>
      <c r="WNF43" s="233"/>
      <c r="WNG43" s="233"/>
      <c r="WNH43" s="233"/>
      <c r="WNI43" s="233"/>
      <c r="WNJ43" s="233"/>
      <c r="WNK43" s="233"/>
      <c r="WNL43" s="233"/>
      <c r="WNM43" s="233"/>
      <c r="WNN43" s="233"/>
      <c r="WNO43" s="233"/>
      <c r="WNP43" s="233"/>
      <c r="WNQ43" s="233"/>
      <c r="WNR43" s="233"/>
      <c r="WNS43" s="233"/>
      <c r="WNT43" s="233"/>
      <c r="WNU43" s="233"/>
      <c r="WNV43" s="233"/>
      <c r="WNW43" s="233"/>
      <c r="WNX43" s="233"/>
      <c r="WNY43" s="233"/>
      <c r="WNZ43" s="233"/>
      <c r="WOA43" s="233"/>
      <c r="WOB43" s="233"/>
      <c r="WOC43" s="233"/>
      <c r="WOD43" s="233"/>
      <c r="WOE43" s="233"/>
      <c r="WOF43" s="233"/>
      <c r="WOG43" s="233"/>
      <c r="WOH43" s="233"/>
      <c r="WOI43" s="233"/>
      <c r="WOJ43" s="233"/>
      <c r="WOK43" s="233"/>
      <c r="WOL43" s="233"/>
      <c r="WOM43" s="233"/>
      <c r="WON43" s="233"/>
      <c r="WOO43" s="233"/>
      <c r="WOP43" s="233"/>
      <c r="WOQ43" s="233"/>
      <c r="WOR43" s="233"/>
      <c r="WOS43" s="233"/>
      <c r="WOT43" s="233"/>
      <c r="WOU43" s="233"/>
      <c r="WOV43" s="233"/>
      <c r="WOW43" s="233"/>
      <c r="WOX43" s="233"/>
      <c r="WOY43" s="233"/>
      <c r="WOZ43" s="233"/>
      <c r="WPA43" s="233"/>
      <c r="WPB43" s="233"/>
      <c r="WPC43" s="233"/>
      <c r="WPD43" s="233"/>
      <c r="WPE43" s="233"/>
      <c r="WPF43" s="233"/>
      <c r="WPG43" s="233"/>
      <c r="WPH43" s="233"/>
      <c r="WPI43" s="233"/>
      <c r="WPJ43" s="233"/>
      <c r="WPK43" s="233"/>
      <c r="WPL43" s="233"/>
      <c r="WPM43" s="233"/>
      <c r="WPN43" s="233"/>
      <c r="WPO43" s="233"/>
      <c r="WPP43" s="233"/>
      <c r="WPQ43" s="233"/>
      <c r="WPR43" s="233"/>
      <c r="WPS43" s="233"/>
      <c r="WPT43" s="233"/>
      <c r="WPU43" s="233"/>
      <c r="WPV43" s="233"/>
      <c r="WPW43" s="233"/>
      <c r="WPX43" s="233"/>
      <c r="WPY43" s="233"/>
      <c r="WPZ43" s="233"/>
      <c r="WQA43" s="233"/>
      <c r="WQB43" s="233"/>
      <c r="WQC43" s="233"/>
      <c r="WQD43" s="233"/>
      <c r="WQE43" s="233"/>
      <c r="WQF43" s="233"/>
      <c r="WQG43" s="233"/>
      <c r="WQH43" s="233"/>
      <c r="WQI43" s="233"/>
      <c r="WQJ43" s="233"/>
      <c r="WQK43" s="233"/>
      <c r="WQL43" s="233"/>
      <c r="WQM43" s="233"/>
      <c r="WQN43" s="233"/>
      <c r="WQO43" s="233"/>
      <c r="WQP43" s="233"/>
      <c r="WQQ43" s="233"/>
      <c r="WQR43" s="233"/>
      <c r="WQS43" s="233"/>
      <c r="WQT43" s="233"/>
      <c r="WQU43" s="233"/>
      <c r="WQV43" s="233"/>
      <c r="WQW43" s="233"/>
      <c r="WQX43" s="233"/>
      <c r="WQY43" s="233"/>
      <c r="WQZ43" s="233"/>
      <c r="WRA43" s="233"/>
      <c r="WRB43" s="233"/>
      <c r="WRC43" s="233"/>
      <c r="WRD43" s="233"/>
      <c r="WRE43" s="233"/>
      <c r="WRF43" s="233"/>
      <c r="WRG43" s="233"/>
      <c r="WRH43" s="233"/>
      <c r="WRI43" s="233"/>
      <c r="WRJ43" s="233"/>
      <c r="WRK43" s="233"/>
      <c r="WRL43" s="233"/>
      <c r="WRM43" s="233"/>
      <c r="WRN43" s="233"/>
      <c r="WRO43" s="233"/>
      <c r="WRP43" s="233"/>
      <c r="WRQ43" s="233"/>
      <c r="WRR43" s="233"/>
      <c r="WRS43" s="233"/>
      <c r="WRT43" s="233"/>
      <c r="WRU43" s="233"/>
      <c r="WRV43" s="233"/>
      <c r="WRW43" s="233"/>
      <c r="WRX43" s="233"/>
      <c r="WRY43" s="233"/>
      <c r="WRZ43" s="233"/>
      <c r="WSA43" s="233"/>
      <c r="WSB43" s="233"/>
      <c r="WSC43" s="233"/>
      <c r="WSD43" s="233"/>
      <c r="WSE43" s="233"/>
      <c r="WSF43" s="233"/>
      <c r="WSG43" s="233"/>
      <c r="WSH43" s="233"/>
      <c r="WSI43" s="233"/>
      <c r="WSJ43" s="233"/>
      <c r="WSK43" s="233"/>
      <c r="WSL43" s="233"/>
      <c r="WSM43" s="233"/>
      <c r="WSN43" s="233"/>
      <c r="WSO43" s="233"/>
      <c r="WSP43" s="233"/>
      <c r="WSQ43" s="233"/>
      <c r="WSR43" s="233"/>
      <c r="WSS43" s="233"/>
      <c r="WST43" s="233"/>
      <c r="WSU43" s="233"/>
      <c r="WSV43" s="233"/>
      <c r="WSW43" s="233"/>
      <c r="WSX43" s="233"/>
      <c r="WSY43" s="233"/>
      <c r="WSZ43" s="233"/>
      <c r="WTA43" s="233"/>
      <c r="WTB43" s="233"/>
      <c r="WTC43" s="233"/>
      <c r="WTD43" s="233"/>
      <c r="WTE43" s="233"/>
      <c r="WTF43" s="233"/>
      <c r="WTG43" s="233"/>
      <c r="WTH43" s="233"/>
      <c r="WTI43" s="233"/>
      <c r="WTJ43" s="233"/>
      <c r="WTK43" s="233"/>
      <c r="WTL43" s="233"/>
      <c r="WTM43" s="233"/>
      <c r="WTN43" s="233"/>
      <c r="WTO43" s="233"/>
      <c r="WTP43" s="233"/>
      <c r="WTQ43" s="233"/>
      <c r="WTR43" s="233"/>
      <c r="WTS43" s="233"/>
      <c r="WTT43" s="233"/>
      <c r="WTU43" s="233"/>
      <c r="WTV43" s="233"/>
      <c r="WTW43" s="233"/>
      <c r="WTX43" s="233"/>
      <c r="WTY43" s="233"/>
      <c r="WTZ43" s="233"/>
      <c r="WUA43" s="233"/>
      <c r="WUB43" s="233"/>
      <c r="WUC43" s="233"/>
      <c r="WUD43" s="233"/>
      <c r="WUE43" s="233"/>
      <c r="WUF43" s="233"/>
      <c r="WUG43" s="233"/>
      <c r="WUH43" s="233"/>
      <c r="WUI43" s="233"/>
      <c r="WUJ43" s="233"/>
      <c r="WUK43" s="233"/>
      <c r="WUL43" s="233"/>
      <c r="WUM43" s="233"/>
      <c r="WUN43" s="233"/>
      <c r="WUO43" s="233"/>
      <c r="WUP43" s="233"/>
      <c r="WUQ43" s="233"/>
      <c r="WUR43" s="233"/>
      <c r="WUS43" s="233"/>
      <c r="WUT43" s="233"/>
      <c r="WUU43" s="233"/>
      <c r="WUV43" s="233"/>
      <c r="WUW43" s="233"/>
      <c r="WUX43" s="233"/>
      <c r="WUY43" s="233"/>
      <c r="WUZ43" s="233"/>
      <c r="WVA43" s="233"/>
      <c r="WVB43" s="233"/>
      <c r="WVC43" s="233"/>
      <c r="WVD43" s="233"/>
      <c r="WVE43" s="233"/>
      <c r="WVF43" s="233"/>
      <c r="WVG43" s="233"/>
      <c r="WVH43" s="233"/>
      <c r="WVI43" s="233"/>
      <c r="WVJ43" s="233"/>
      <c r="WVK43" s="233"/>
      <c r="WVL43" s="233"/>
      <c r="WVM43" s="233"/>
      <c r="WVN43" s="233"/>
      <c r="WVO43" s="233"/>
      <c r="WVP43" s="233"/>
      <c r="WVQ43" s="233"/>
      <c r="WVR43" s="233"/>
      <c r="WVS43" s="233"/>
      <c r="WVT43" s="233"/>
      <c r="WVU43" s="233"/>
      <c r="WVV43" s="233"/>
      <c r="WVW43" s="233"/>
      <c r="WVX43" s="233"/>
      <c r="WVY43" s="233"/>
      <c r="WVZ43" s="233"/>
      <c r="WWA43" s="233"/>
      <c r="WWB43" s="233"/>
      <c r="WWC43" s="233"/>
      <c r="WWD43" s="233"/>
      <c r="WWE43" s="233"/>
      <c r="WWF43" s="233"/>
      <c r="WWG43" s="233"/>
      <c r="WWH43" s="233"/>
      <c r="WWI43" s="233"/>
      <c r="WWJ43" s="233"/>
      <c r="WWK43" s="233"/>
      <c r="WWL43" s="233"/>
      <c r="WWM43" s="233"/>
      <c r="WWN43" s="233"/>
      <c r="WWO43" s="233"/>
      <c r="WWP43" s="233"/>
      <c r="WWQ43" s="233"/>
      <c r="WWR43" s="233"/>
      <c r="WWS43" s="233"/>
      <c r="WWT43" s="233"/>
      <c r="WWU43" s="233"/>
      <c r="WWV43" s="233"/>
      <c r="WWW43" s="233"/>
      <c r="WWX43" s="233"/>
      <c r="WWY43" s="233"/>
      <c r="WWZ43" s="233"/>
      <c r="WXA43" s="233"/>
      <c r="WXB43" s="233"/>
      <c r="WXC43" s="233"/>
      <c r="WXD43" s="233"/>
      <c r="WXE43" s="233"/>
      <c r="WXF43" s="233"/>
      <c r="WXG43" s="233"/>
      <c r="WXH43" s="233"/>
      <c r="WXI43" s="233"/>
      <c r="WXJ43" s="233"/>
      <c r="WXK43" s="233"/>
      <c r="WXL43" s="233"/>
      <c r="WXM43" s="233"/>
      <c r="WXN43" s="233"/>
      <c r="WXO43" s="233"/>
      <c r="WXP43" s="233"/>
      <c r="WXQ43" s="233"/>
      <c r="WXR43" s="233"/>
      <c r="WXS43" s="233"/>
      <c r="WXT43" s="233"/>
      <c r="WXU43" s="233"/>
      <c r="WXV43" s="233"/>
      <c r="WXW43" s="233"/>
      <c r="WXX43" s="233"/>
      <c r="WXY43" s="233"/>
      <c r="WXZ43" s="233"/>
      <c r="WYA43" s="233"/>
      <c r="WYB43" s="233"/>
      <c r="WYC43" s="233"/>
      <c r="WYD43" s="233"/>
      <c r="WYE43" s="233"/>
      <c r="WYF43" s="233"/>
      <c r="WYG43" s="233"/>
      <c r="WYH43" s="233"/>
      <c r="WYI43" s="233"/>
      <c r="WYJ43" s="233"/>
      <c r="WYK43" s="233"/>
      <c r="WYL43" s="233"/>
      <c r="WYM43" s="233"/>
      <c r="WYN43" s="233"/>
      <c r="WYO43" s="233"/>
      <c r="WYP43" s="233"/>
      <c r="WYQ43" s="233"/>
      <c r="WYR43" s="233"/>
      <c r="WYS43" s="233"/>
      <c r="WYT43" s="233"/>
      <c r="WYU43" s="233"/>
      <c r="WYV43" s="233"/>
      <c r="WYW43" s="233"/>
      <c r="WYX43" s="233"/>
      <c r="WYY43" s="233"/>
      <c r="WYZ43" s="233"/>
      <c r="WZA43" s="233"/>
      <c r="WZB43" s="233"/>
      <c r="WZC43" s="233"/>
      <c r="WZD43" s="233"/>
      <c r="WZE43" s="233"/>
      <c r="WZF43" s="233"/>
      <c r="WZG43" s="233"/>
      <c r="WZH43" s="233"/>
      <c r="WZI43" s="233"/>
      <c r="WZJ43" s="233"/>
      <c r="WZK43" s="233"/>
      <c r="WZL43" s="233"/>
      <c r="WZM43" s="233"/>
      <c r="WZN43" s="233"/>
      <c r="WZO43" s="233"/>
      <c r="WZP43" s="233"/>
      <c r="WZQ43" s="233"/>
      <c r="WZR43" s="233"/>
      <c r="WZS43" s="233"/>
      <c r="WZT43" s="233"/>
      <c r="WZU43" s="233"/>
      <c r="WZV43" s="233"/>
      <c r="WZW43" s="233"/>
      <c r="WZX43" s="233"/>
      <c r="WZY43" s="233"/>
      <c r="WZZ43" s="233"/>
      <c r="XAA43" s="233"/>
      <c r="XAB43" s="233"/>
      <c r="XAC43" s="233"/>
      <c r="XAD43" s="233"/>
      <c r="XAE43" s="233"/>
      <c r="XAF43" s="233"/>
      <c r="XAG43" s="233"/>
      <c r="XAH43" s="233"/>
      <c r="XAI43" s="233"/>
      <c r="XAJ43" s="233"/>
      <c r="XAK43" s="233"/>
      <c r="XAL43" s="233"/>
      <c r="XAM43" s="233"/>
      <c r="XAN43" s="233"/>
      <c r="XAO43" s="233"/>
      <c r="XAP43" s="233"/>
      <c r="XAQ43" s="233"/>
      <c r="XAR43" s="233"/>
      <c r="XAS43" s="233"/>
      <c r="XAT43" s="233"/>
      <c r="XAU43" s="233"/>
      <c r="XAV43" s="233"/>
      <c r="XAW43" s="233"/>
      <c r="XAX43" s="233"/>
      <c r="XAY43" s="233"/>
      <c r="XAZ43" s="233"/>
      <c r="XBA43" s="233"/>
      <c r="XBB43" s="233"/>
      <c r="XBC43" s="233"/>
      <c r="XBD43" s="233"/>
      <c r="XBE43" s="233"/>
      <c r="XBF43" s="233"/>
      <c r="XBG43" s="233"/>
      <c r="XBH43" s="233"/>
      <c r="XBI43" s="233"/>
      <c r="XBJ43" s="233"/>
      <c r="XBK43" s="233"/>
      <c r="XBL43" s="233"/>
      <c r="XBM43" s="233"/>
      <c r="XBN43" s="233"/>
      <c r="XBO43" s="233"/>
      <c r="XBP43" s="233"/>
      <c r="XBQ43" s="233"/>
      <c r="XBR43" s="233"/>
      <c r="XBS43" s="233"/>
      <c r="XBT43" s="233"/>
      <c r="XBU43" s="233"/>
      <c r="XBV43" s="233"/>
      <c r="XBW43" s="233"/>
      <c r="XBX43" s="233"/>
      <c r="XBY43" s="233"/>
      <c r="XBZ43" s="233"/>
      <c r="XCA43" s="233"/>
      <c r="XCB43" s="233"/>
      <c r="XCC43" s="233"/>
      <c r="XCD43" s="233"/>
      <c r="XCE43" s="233"/>
      <c r="XCF43" s="233"/>
      <c r="XCG43" s="233"/>
      <c r="XCH43" s="233"/>
      <c r="XCI43" s="233"/>
      <c r="XCJ43" s="233"/>
      <c r="XCK43" s="233"/>
      <c r="XCL43" s="233"/>
      <c r="XCM43" s="233"/>
      <c r="XCN43" s="233"/>
      <c r="XCO43" s="233"/>
      <c r="XCP43" s="233"/>
      <c r="XCQ43" s="233"/>
      <c r="XCR43" s="233"/>
      <c r="XCS43" s="233"/>
      <c r="XCT43" s="233"/>
      <c r="XCU43" s="233"/>
      <c r="XCV43" s="233"/>
      <c r="XCW43" s="233"/>
      <c r="XCX43" s="233"/>
      <c r="XCY43" s="233"/>
      <c r="XCZ43" s="233"/>
      <c r="XDA43" s="233"/>
      <c r="XDB43" s="233"/>
      <c r="XDC43" s="233"/>
      <c r="XDD43" s="233"/>
      <c r="XDE43" s="233"/>
      <c r="XDF43" s="233"/>
      <c r="XDG43" s="233"/>
      <c r="XDH43" s="233"/>
      <c r="XDI43" s="233"/>
      <c r="XDJ43" s="233"/>
      <c r="XDK43" s="233"/>
      <c r="XDL43" s="233"/>
      <c r="XDM43" s="233"/>
      <c r="XDN43" s="233"/>
      <c r="XDO43" s="233"/>
      <c r="XDP43" s="233"/>
      <c r="XDQ43" s="233"/>
      <c r="XDR43" s="233"/>
      <c r="XDS43" s="233"/>
      <c r="XDT43" s="233"/>
      <c r="XDU43" s="233"/>
      <c r="XDV43" s="233"/>
      <c r="XDW43" s="233"/>
      <c r="XDX43" s="233"/>
      <c r="XDY43" s="233"/>
      <c r="XDZ43" s="233"/>
      <c r="XEA43" s="233"/>
      <c r="XEB43" s="233"/>
      <c r="XEC43" s="233"/>
      <c r="XED43" s="233"/>
      <c r="XEE43" s="233"/>
      <c r="XEF43" s="233"/>
      <c r="XEG43" s="233"/>
      <c r="XEH43" s="233"/>
      <c r="XEI43" s="233"/>
      <c r="XEJ43" s="233"/>
      <c r="XEK43" s="233"/>
      <c r="XEL43" s="233"/>
      <c r="XEM43" s="233"/>
      <c r="XEN43" s="233"/>
      <c r="XEO43" s="233"/>
      <c r="XEP43" s="233"/>
      <c r="XEQ43" s="233"/>
      <c r="XER43" s="233"/>
      <c r="XES43" s="233"/>
      <c r="XET43" s="233"/>
      <c r="XEU43" s="233"/>
      <c r="XEV43" s="233"/>
      <c r="XEW43" s="233"/>
      <c r="XEX43" s="233"/>
      <c r="XEY43" s="233"/>
      <c r="XEZ43" s="233"/>
      <c r="XFA43" s="233"/>
      <c r="XFB43" s="233"/>
      <c r="XFC43" s="233"/>
      <c r="XFD43" s="233"/>
    </row>
    <row r="44" spans="1:16384" s="233" customFormat="1" ht="15.75" thickTop="1" x14ac:dyDescent="0.25">
      <c r="A44" s="229"/>
      <c r="B44" s="229"/>
      <c r="C44" s="229"/>
      <c r="D44" s="229"/>
      <c r="E44" s="229"/>
      <c r="F44" s="230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2"/>
      <c r="BN44" s="232"/>
    </row>
    <row r="45" spans="1:16384" s="233" customFormat="1" x14ac:dyDescent="0.25">
      <c r="A45" s="1">
        <v>2013</v>
      </c>
      <c r="B45"/>
      <c r="C45" s="229"/>
      <c r="D45" s="229"/>
      <c r="E45" s="229"/>
      <c r="F45" s="230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2"/>
      <c r="BN45" s="232"/>
    </row>
    <row r="46" spans="1:16384" s="233" customFormat="1" x14ac:dyDescent="0.25">
      <c r="A46"/>
      <c r="B46" s="3" t="s">
        <v>108</v>
      </c>
      <c r="C46" s="229"/>
      <c r="D46" s="229"/>
      <c r="E46" s="229"/>
      <c r="F46" s="230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2"/>
      <c r="BN46" s="232"/>
    </row>
    <row r="47" spans="1:16384" s="233" customFormat="1" ht="15.75" thickBot="1" x14ac:dyDescent="0.3">
      <c r="A47"/>
      <c r="B47" s="3"/>
      <c r="C47" s="229"/>
      <c r="D47" s="229"/>
      <c r="E47" s="229"/>
      <c r="F47" s="230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2"/>
      <c r="BN47" s="232"/>
    </row>
    <row r="48" spans="1:16384" s="233" customFormat="1" ht="39.75" customHeight="1" thickTop="1" x14ac:dyDescent="0.25">
      <c r="A48" s="442"/>
      <c r="B48" s="443"/>
      <c r="C48" s="443"/>
      <c r="D48" s="443"/>
      <c r="E48" s="443"/>
      <c r="F48" s="444"/>
      <c r="G48" s="492" t="s">
        <v>76</v>
      </c>
      <c r="H48" s="480"/>
      <c r="I48" s="481"/>
      <c r="J48" s="479" t="s">
        <v>75</v>
      </c>
      <c r="K48" s="480"/>
      <c r="L48" s="481"/>
      <c r="M48" s="479" t="s">
        <v>131</v>
      </c>
      <c r="N48" s="480"/>
      <c r="O48" s="481"/>
      <c r="P48" s="482" t="s">
        <v>132</v>
      </c>
      <c r="Q48" s="483"/>
      <c r="R48" s="483"/>
      <c r="S48" s="484"/>
      <c r="T48" s="485" t="s">
        <v>133</v>
      </c>
      <c r="U48" s="486"/>
      <c r="V48" s="486"/>
      <c r="W48" s="487"/>
      <c r="X48" s="488" t="s">
        <v>134</v>
      </c>
      <c r="Y48" s="480"/>
      <c r="Z48" s="480"/>
      <c r="AA48" s="481"/>
      <c r="AB48" s="488" t="s">
        <v>135</v>
      </c>
      <c r="AC48" s="489"/>
      <c r="AD48" s="489"/>
      <c r="AE48" s="489"/>
      <c r="AF48" s="489"/>
      <c r="AG48" s="489"/>
      <c r="AH48" s="489"/>
      <c r="AI48" s="490"/>
      <c r="AJ48" s="491" t="s">
        <v>136</v>
      </c>
      <c r="AK48" s="491"/>
      <c r="AL48" s="491"/>
      <c r="AM48" s="491"/>
      <c r="AN48" s="493" t="s">
        <v>139</v>
      </c>
      <c r="AO48" s="489"/>
      <c r="AP48" s="489"/>
      <c r="AQ48" s="490"/>
      <c r="AR48" s="488" t="s">
        <v>141</v>
      </c>
      <c r="AS48" s="489"/>
      <c r="AT48" s="489"/>
      <c r="AU48" s="489"/>
      <c r="AV48" s="488" t="s">
        <v>143</v>
      </c>
      <c r="AW48" s="489"/>
      <c r="AX48" s="489"/>
      <c r="AY48" s="489"/>
      <c r="AZ48" s="489"/>
      <c r="BA48" s="490"/>
      <c r="BB48" s="488" t="s">
        <v>109</v>
      </c>
      <c r="BC48" s="489"/>
      <c r="BD48" s="489"/>
      <c r="BE48" s="489"/>
      <c r="BF48" s="490"/>
      <c r="BG48" s="488" t="s">
        <v>110</v>
      </c>
      <c r="BH48" s="489"/>
      <c r="BI48" s="489"/>
      <c r="BJ48" s="494"/>
      <c r="BK48" s="231"/>
      <c r="BL48" s="232"/>
      <c r="BN48" s="232"/>
    </row>
    <row r="49" spans="1:66" s="233" customFormat="1" ht="60.75" x14ac:dyDescent="0.25">
      <c r="A49" s="445"/>
      <c r="B49" s="446"/>
      <c r="C49" s="446"/>
      <c r="D49" s="446"/>
      <c r="E49" s="446"/>
      <c r="F49" s="447"/>
      <c r="G49" s="244" t="s">
        <v>1</v>
      </c>
      <c r="H49" s="244" t="s">
        <v>2</v>
      </c>
      <c r="I49" s="244" t="s">
        <v>0</v>
      </c>
      <c r="J49" s="244" t="s">
        <v>1</v>
      </c>
      <c r="K49" s="244" t="s">
        <v>2</v>
      </c>
      <c r="L49" s="244" t="s">
        <v>0</v>
      </c>
      <c r="M49" s="244" t="s">
        <v>1</v>
      </c>
      <c r="N49" s="244" t="s">
        <v>2</v>
      </c>
      <c r="O49" s="244" t="s">
        <v>0</v>
      </c>
      <c r="P49" s="244" t="s">
        <v>111</v>
      </c>
      <c r="Q49" s="244" t="s">
        <v>1</v>
      </c>
      <c r="R49" s="244" t="s">
        <v>2</v>
      </c>
      <c r="S49" s="244" t="s">
        <v>0</v>
      </c>
      <c r="T49" s="244" t="s">
        <v>111</v>
      </c>
      <c r="U49" s="244" t="s">
        <v>1</v>
      </c>
      <c r="V49" s="244" t="s">
        <v>2</v>
      </c>
      <c r="W49" s="244" t="s">
        <v>0</v>
      </c>
      <c r="X49" s="244" t="s">
        <v>111</v>
      </c>
      <c r="Y49" s="244" t="s">
        <v>1</v>
      </c>
      <c r="Z49" s="244" t="s">
        <v>2</v>
      </c>
      <c r="AA49" s="244" t="s">
        <v>0</v>
      </c>
      <c r="AB49" s="244" t="s">
        <v>111</v>
      </c>
      <c r="AC49" s="268" t="s">
        <v>112</v>
      </c>
      <c r="AD49" s="244" t="s">
        <v>113</v>
      </c>
      <c r="AE49" s="244" t="s">
        <v>114</v>
      </c>
      <c r="AF49" s="244" t="s">
        <v>115</v>
      </c>
      <c r="AG49" s="244" t="s">
        <v>116</v>
      </c>
      <c r="AH49" s="244" t="s">
        <v>117</v>
      </c>
      <c r="AI49" s="244" t="s">
        <v>0</v>
      </c>
      <c r="AJ49" s="244" t="s">
        <v>111</v>
      </c>
      <c r="AK49" s="244" t="s">
        <v>3</v>
      </c>
      <c r="AL49" s="6" t="s">
        <v>45</v>
      </c>
      <c r="AM49" s="244" t="s">
        <v>0</v>
      </c>
      <c r="AN49" s="244" t="s">
        <v>111</v>
      </c>
      <c r="AO49" s="244" t="s">
        <v>114</v>
      </c>
      <c r="AP49" s="244" t="s">
        <v>45</v>
      </c>
      <c r="AQ49" s="244" t="s">
        <v>0</v>
      </c>
      <c r="AR49" s="244" t="s">
        <v>111</v>
      </c>
      <c r="AS49" s="244" t="s">
        <v>118</v>
      </c>
      <c r="AT49" s="6" t="s">
        <v>45</v>
      </c>
      <c r="AU49" s="244" t="s">
        <v>0</v>
      </c>
      <c r="AV49" s="244" t="s">
        <v>111</v>
      </c>
      <c r="AW49" s="268" t="s">
        <v>138</v>
      </c>
      <c r="AX49" s="495" t="s">
        <v>117</v>
      </c>
      <c r="AY49" s="496"/>
      <c r="AZ49" s="497"/>
      <c r="BA49" s="244" t="s">
        <v>0</v>
      </c>
      <c r="BB49" s="244" t="s">
        <v>111</v>
      </c>
      <c r="BC49" s="268" t="s">
        <v>146</v>
      </c>
      <c r="BD49" s="244" t="s">
        <v>119</v>
      </c>
      <c r="BE49" s="244" t="s">
        <v>117</v>
      </c>
      <c r="BF49" s="244" t="s">
        <v>0</v>
      </c>
      <c r="BG49" s="244" t="s">
        <v>111</v>
      </c>
      <c r="BH49" s="244" t="s">
        <v>1</v>
      </c>
      <c r="BI49" s="244" t="s">
        <v>2</v>
      </c>
      <c r="BJ49" s="245" t="s">
        <v>0</v>
      </c>
      <c r="BK49" s="231"/>
      <c r="BL49" s="232"/>
      <c r="BN49" s="232"/>
    </row>
    <row r="50" spans="1:66" s="233" customFormat="1" ht="15.75" thickBot="1" x14ac:dyDescent="0.3">
      <c r="A50" s="448"/>
      <c r="B50" s="449"/>
      <c r="C50" s="449"/>
      <c r="D50" s="449"/>
      <c r="E50" s="449"/>
      <c r="F50" s="450"/>
      <c r="G50" s="261" t="s">
        <v>4</v>
      </c>
      <c r="H50" s="8" t="s">
        <v>4</v>
      </c>
      <c r="I50" s="8" t="s">
        <v>4</v>
      </c>
      <c r="J50" s="8" t="s">
        <v>4</v>
      </c>
      <c r="K50" s="8" t="s">
        <v>4</v>
      </c>
      <c r="L50" s="8" t="s">
        <v>4</v>
      </c>
      <c r="M50" s="8" t="s">
        <v>4</v>
      </c>
      <c r="N50" s="8" t="s">
        <v>4</v>
      </c>
      <c r="O50" s="8" t="s">
        <v>4</v>
      </c>
      <c r="P50" s="8" t="s">
        <v>4</v>
      </c>
      <c r="Q50" s="8" t="s">
        <v>4</v>
      </c>
      <c r="R50" s="8" t="s">
        <v>4</v>
      </c>
      <c r="S50" s="8" t="s">
        <v>4</v>
      </c>
      <c r="T50" s="8" t="s">
        <v>4</v>
      </c>
      <c r="U50" s="8" t="s">
        <v>4</v>
      </c>
      <c r="V50" s="8" t="s">
        <v>4</v>
      </c>
      <c r="W50" s="8" t="s">
        <v>4</v>
      </c>
      <c r="X50" s="8" t="s">
        <v>4</v>
      </c>
      <c r="Y50" s="8" t="s">
        <v>4</v>
      </c>
      <c r="Z50" s="8" t="s">
        <v>4</v>
      </c>
      <c r="AA50" s="8" t="s">
        <v>4</v>
      </c>
      <c r="AB50" s="8" t="s">
        <v>4</v>
      </c>
      <c r="AC50" s="8" t="s">
        <v>4</v>
      </c>
      <c r="AD50" s="8" t="s">
        <v>4</v>
      </c>
      <c r="AE50" s="8" t="s">
        <v>4</v>
      </c>
      <c r="AF50" s="8" t="s">
        <v>4</v>
      </c>
      <c r="AG50" s="8" t="s">
        <v>4</v>
      </c>
      <c r="AH50" s="8" t="s">
        <v>4</v>
      </c>
      <c r="AI50" s="8" t="s">
        <v>4</v>
      </c>
      <c r="AJ50" s="8" t="s">
        <v>4</v>
      </c>
      <c r="AK50" s="8" t="s">
        <v>4</v>
      </c>
      <c r="AL50" s="8" t="s">
        <v>4</v>
      </c>
      <c r="AM50" s="8" t="s">
        <v>4</v>
      </c>
      <c r="AN50" s="8" t="s">
        <v>4</v>
      </c>
      <c r="AO50" s="8" t="s">
        <v>4</v>
      </c>
      <c r="AP50" s="8" t="s">
        <v>4</v>
      </c>
      <c r="AQ50" s="8" t="s">
        <v>4</v>
      </c>
      <c r="AR50" s="8" t="s">
        <v>4</v>
      </c>
      <c r="AS50" s="8" t="s">
        <v>4</v>
      </c>
      <c r="AT50" s="8" t="s">
        <v>4</v>
      </c>
      <c r="AU50" s="8" t="s">
        <v>4</v>
      </c>
      <c r="AV50" s="8" t="s">
        <v>4</v>
      </c>
      <c r="AW50" s="8" t="s">
        <v>4</v>
      </c>
      <c r="AX50" s="423" t="s">
        <v>4</v>
      </c>
      <c r="AY50" s="424"/>
      <c r="AZ50" s="425"/>
      <c r="BA50" s="8" t="s">
        <v>4</v>
      </c>
      <c r="BB50" s="8" t="s">
        <v>4</v>
      </c>
      <c r="BC50" s="8" t="s">
        <v>4</v>
      </c>
      <c r="BD50" s="8" t="s">
        <v>4</v>
      </c>
      <c r="BE50" s="8" t="s">
        <v>4</v>
      </c>
      <c r="BF50" s="8" t="s">
        <v>4</v>
      </c>
      <c r="BG50" s="8" t="s">
        <v>4</v>
      </c>
      <c r="BH50" s="8" t="s">
        <v>4</v>
      </c>
      <c r="BI50" s="262" t="s">
        <v>4</v>
      </c>
      <c r="BJ50" s="263" t="s">
        <v>4</v>
      </c>
    </row>
    <row r="51" spans="1:66" s="233" customFormat="1" ht="15.75" customHeight="1" thickTop="1" x14ac:dyDescent="0.25">
      <c r="A51" s="451" t="s">
        <v>120</v>
      </c>
      <c r="B51" s="463" t="s">
        <v>15</v>
      </c>
      <c r="C51" s="463" t="s">
        <v>121</v>
      </c>
      <c r="D51" s="463" t="s">
        <v>14</v>
      </c>
      <c r="E51" s="463" t="s">
        <v>9</v>
      </c>
      <c r="F51" s="248" t="s">
        <v>10</v>
      </c>
      <c r="G51" s="372">
        <f>G138/$I138</f>
        <v>0.27272727272727271</v>
      </c>
      <c r="H51" s="370">
        <f t="shared" ref="H51:I51" si="137">H138/$I138</f>
        <v>0.72727272727272729</v>
      </c>
      <c r="I51" s="373">
        <f t="shared" si="137"/>
        <v>1</v>
      </c>
      <c r="J51" s="374">
        <f t="shared" ref="J51:K51" si="138">J138/$L138</f>
        <v>0.43478260869565216</v>
      </c>
      <c r="K51" s="370">
        <f t="shared" si="138"/>
        <v>0.56521739130434778</v>
      </c>
      <c r="L51" s="370">
        <f>L138/$L138</f>
        <v>1</v>
      </c>
      <c r="M51" s="374">
        <f>M138/$O138</f>
        <v>0.21739130434782608</v>
      </c>
      <c r="N51" s="374">
        <f t="shared" ref="N51:O51" si="139">N138/$O138</f>
        <v>0.78260869565217395</v>
      </c>
      <c r="O51" s="374">
        <f t="shared" si="139"/>
        <v>1</v>
      </c>
      <c r="P51" s="374">
        <f>P138/$S138</f>
        <v>8.6956521739130432E-2</v>
      </c>
      <c r="Q51" s="374">
        <f t="shared" ref="Q51:S51" si="140">Q138/$S138</f>
        <v>8.6956521739130432E-2</v>
      </c>
      <c r="R51" s="374">
        <f t="shared" si="140"/>
        <v>0.82608695652173914</v>
      </c>
      <c r="S51" s="374">
        <f t="shared" si="140"/>
        <v>1</v>
      </c>
      <c r="T51" s="374">
        <f>T138/$W138</f>
        <v>0.17391304347826086</v>
      </c>
      <c r="U51" s="374">
        <f t="shared" ref="U51:W51" si="141">U138/$W138</f>
        <v>0.65217391304347827</v>
      </c>
      <c r="V51" s="374">
        <f t="shared" si="141"/>
        <v>0.17391304347826086</v>
      </c>
      <c r="W51" s="374">
        <f t="shared" si="141"/>
        <v>1</v>
      </c>
      <c r="X51" s="374">
        <f>X138/$AA138</f>
        <v>0.2608695652173913</v>
      </c>
      <c r="Y51" s="374">
        <f t="shared" ref="Y51:AA51" si="142">Y138/$AA138</f>
        <v>0.2608695652173913</v>
      </c>
      <c r="Z51" s="374">
        <f t="shared" si="142"/>
        <v>0.47826086956521741</v>
      </c>
      <c r="AA51" s="374">
        <f t="shared" si="142"/>
        <v>1</v>
      </c>
      <c r="AB51" s="374">
        <f>AB138/$AI138</f>
        <v>0</v>
      </c>
      <c r="AC51" s="374">
        <f t="shared" ref="AC51:AI51" si="143">AC138/$AI138</f>
        <v>0.69565217391304346</v>
      </c>
      <c r="AD51" s="374">
        <f t="shared" si="143"/>
        <v>0.13043478260869565</v>
      </c>
      <c r="AE51" s="374">
        <f t="shared" si="143"/>
        <v>4.3478260869565216E-2</v>
      </c>
      <c r="AF51" s="374">
        <f t="shared" si="143"/>
        <v>0</v>
      </c>
      <c r="AG51" s="374">
        <f t="shared" si="143"/>
        <v>0.13043478260869565</v>
      </c>
      <c r="AH51" s="374">
        <f t="shared" si="143"/>
        <v>0</v>
      </c>
      <c r="AI51" s="374">
        <f t="shared" si="143"/>
        <v>1</v>
      </c>
      <c r="AJ51" s="374">
        <f>AJ138/$AM138</f>
        <v>0</v>
      </c>
      <c r="AK51" s="374">
        <f t="shared" ref="AK51:AM51" si="144">AK138/$AM138</f>
        <v>1</v>
      </c>
      <c r="AL51" s="374">
        <f t="shared" si="144"/>
        <v>0</v>
      </c>
      <c r="AM51" s="374">
        <f t="shared" si="144"/>
        <v>1</v>
      </c>
      <c r="AN51" s="374">
        <f>AN138/$AQ138</f>
        <v>8.6956521739130432E-2</v>
      </c>
      <c r="AO51" s="374">
        <f t="shared" ref="AO51:AQ51" si="145">AO138/$AQ138</f>
        <v>0.34782608695652173</v>
      </c>
      <c r="AP51" s="374">
        <f t="shared" si="145"/>
        <v>0.56521739130434778</v>
      </c>
      <c r="AQ51" s="374">
        <f t="shared" si="145"/>
        <v>1</v>
      </c>
      <c r="AR51" s="374">
        <f>AR138/$AU138</f>
        <v>0</v>
      </c>
      <c r="AS51" s="374">
        <f t="shared" ref="AS51:AU51" si="146">AS138/$AU138</f>
        <v>0.95652173913043481</v>
      </c>
      <c r="AT51" s="374">
        <f t="shared" si="146"/>
        <v>4.3478260869565216E-2</v>
      </c>
      <c r="AU51" s="374">
        <f t="shared" si="146"/>
        <v>1</v>
      </c>
      <c r="AV51" s="374">
        <f>AV138/$BA138</f>
        <v>0</v>
      </c>
      <c r="AW51" s="374">
        <f>AW138/$BA138</f>
        <v>1</v>
      </c>
      <c r="AX51" s="498">
        <f>AX138/$BA138</f>
        <v>0</v>
      </c>
      <c r="AY51" s="499"/>
      <c r="AZ51" s="500"/>
      <c r="BA51" s="374">
        <f>BA138/$BA138</f>
        <v>1</v>
      </c>
      <c r="BB51" s="374">
        <f>BB138/$BF138</f>
        <v>8.6956521739130432E-2</v>
      </c>
      <c r="BC51" s="374">
        <f t="shared" ref="BC51:BF51" si="147">BC138/$BF138</f>
        <v>0.78260869565217395</v>
      </c>
      <c r="BD51" s="374">
        <f t="shared" si="147"/>
        <v>0.13043478260869565</v>
      </c>
      <c r="BE51" s="374">
        <f t="shared" si="147"/>
        <v>0</v>
      </c>
      <c r="BF51" s="374">
        <f t="shared" si="147"/>
        <v>1</v>
      </c>
      <c r="BG51" s="374">
        <f>BG138/$BJ138</f>
        <v>0.39130434782608697</v>
      </c>
      <c r="BH51" s="374">
        <f t="shared" ref="BH51:BJ51" si="148">BH138/$BJ138</f>
        <v>0.17391304347826086</v>
      </c>
      <c r="BI51" s="374">
        <f t="shared" si="148"/>
        <v>0.43478260869565216</v>
      </c>
      <c r="BJ51" s="375">
        <f t="shared" si="148"/>
        <v>1</v>
      </c>
    </row>
    <row r="52" spans="1:66" s="233" customFormat="1" x14ac:dyDescent="0.25">
      <c r="A52" s="452"/>
      <c r="B52" s="419"/>
      <c r="C52" s="419"/>
      <c r="D52" s="419"/>
      <c r="E52" s="419"/>
      <c r="F52" s="251" t="s">
        <v>11</v>
      </c>
      <c r="G52" s="376">
        <f>G139/$I139</f>
        <v>0.12</v>
      </c>
      <c r="H52" s="374">
        <f t="shared" ref="H52:I52" si="149">H139/$I139</f>
        <v>0.88</v>
      </c>
      <c r="I52" s="377">
        <f t="shared" si="149"/>
        <v>1</v>
      </c>
      <c r="J52" s="374">
        <f>J139/$L139</f>
        <v>0.24</v>
      </c>
      <c r="K52" s="374">
        <f t="shared" ref="K52:L52" si="150">K139/$L139</f>
        <v>0.76</v>
      </c>
      <c r="L52" s="378">
        <f t="shared" si="150"/>
        <v>1</v>
      </c>
      <c r="M52" s="374">
        <f>M139/$O139</f>
        <v>0.12</v>
      </c>
      <c r="N52" s="374">
        <f t="shared" ref="N52:O52" si="151">N139/$O139</f>
        <v>0.88</v>
      </c>
      <c r="O52" s="374">
        <f t="shared" si="151"/>
        <v>1</v>
      </c>
      <c r="P52" s="374">
        <f>P139/$S139</f>
        <v>0.2</v>
      </c>
      <c r="Q52" s="374">
        <f t="shared" ref="Q52:S52" si="152">Q139/$S139</f>
        <v>0.04</v>
      </c>
      <c r="R52" s="374">
        <f t="shared" si="152"/>
        <v>0.76</v>
      </c>
      <c r="S52" s="374">
        <f t="shared" si="152"/>
        <v>1</v>
      </c>
      <c r="T52" s="374">
        <f>T139/$W139</f>
        <v>0.28000000000000003</v>
      </c>
      <c r="U52" s="374">
        <f t="shared" ref="U52:W52" si="153">U139/$W139</f>
        <v>0.2</v>
      </c>
      <c r="V52" s="374">
        <f t="shared" si="153"/>
        <v>0.52</v>
      </c>
      <c r="W52" s="374">
        <f t="shared" si="153"/>
        <v>1</v>
      </c>
      <c r="X52" s="374">
        <f>X139/$AA139</f>
        <v>0.48</v>
      </c>
      <c r="Y52" s="374">
        <f t="shared" ref="Y52:AA52" si="154">Y139/$AA139</f>
        <v>0.32</v>
      </c>
      <c r="Z52" s="374">
        <f t="shared" si="154"/>
        <v>0.2</v>
      </c>
      <c r="AA52" s="374">
        <f t="shared" si="154"/>
        <v>1</v>
      </c>
      <c r="AB52" s="374">
        <f>AB139/$AI139</f>
        <v>0</v>
      </c>
      <c r="AC52" s="374">
        <f t="shared" ref="AC52:AI52" si="155">AC139/$AI139</f>
        <v>0.68</v>
      </c>
      <c r="AD52" s="374">
        <f t="shared" si="155"/>
        <v>0.16</v>
      </c>
      <c r="AE52" s="374">
        <f t="shared" si="155"/>
        <v>0.08</v>
      </c>
      <c r="AF52" s="374">
        <f t="shared" si="155"/>
        <v>0.04</v>
      </c>
      <c r="AG52" s="374">
        <f t="shared" si="155"/>
        <v>0.04</v>
      </c>
      <c r="AH52" s="374">
        <f t="shared" si="155"/>
        <v>0</v>
      </c>
      <c r="AI52" s="374">
        <f t="shared" si="155"/>
        <v>1</v>
      </c>
      <c r="AJ52" s="374">
        <f>AJ139/$AM139</f>
        <v>0.04</v>
      </c>
      <c r="AK52" s="374">
        <f t="shared" ref="AK52:AM52" si="156">AK139/$AM139</f>
        <v>0.96</v>
      </c>
      <c r="AL52" s="374">
        <f t="shared" si="156"/>
        <v>0</v>
      </c>
      <c r="AM52" s="374">
        <f t="shared" si="156"/>
        <v>1</v>
      </c>
      <c r="AN52" s="374">
        <f>AN139/$AQ139</f>
        <v>0.08</v>
      </c>
      <c r="AO52" s="374">
        <f t="shared" ref="AO52:AQ52" si="157">AO139/$AQ139</f>
        <v>0.4</v>
      </c>
      <c r="AP52" s="374">
        <f t="shared" si="157"/>
        <v>0.52</v>
      </c>
      <c r="AQ52" s="374">
        <f t="shared" si="157"/>
        <v>1</v>
      </c>
      <c r="AR52" s="374">
        <f>AR139/$AU139</f>
        <v>0.08</v>
      </c>
      <c r="AS52" s="374">
        <f t="shared" ref="AS52:AU52" si="158">AS139/$AU139</f>
        <v>0.88</v>
      </c>
      <c r="AT52" s="374">
        <f t="shared" si="158"/>
        <v>0.04</v>
      </c>
      <c r="AU52" s="374">
        <f t="shared" si="158"/>
        <v>1</v>
      </c>
      <c r="AV52" s="374">
        <f>AV139/$AU139</f>
        <v>0.04</v>
      </c>
      <c r="AW52" s="379">
        <f>AW139/$AU139</f>
        <v>0.96</v>
      </c>
      <c r="AX52" s="420">
        <f>AX139/$BA139</f>
        <v>0</v>
      </c>
      <c r="AY52" s="421"/>
      <c r="AZ52" s="422"/>
      <c r="BA52" s="377">
        <f>BA139/$AU139</f>
        <v>1</v>
      </c>
      <c r="BB52" s="374">
        <f>BB139/$AU139</f>
        <v>0.04</v>
      </c>
      <c r="BC52" s="374">
        <f t="shared" ref="BC52:BF52" si="159">BC139/$AU139</f>
        <v>0.8</v>
      </c>
      <c r="BD52" s="374">
        <f t="shared" si="159"/>
        <v>0.16</v>
      </c>
      <c r="BE52" s="374">
        <f t="shared" si="159"/>
        <v>0</v>
      </c>
      <c r="BF52" s="374">
        <f t="shared" si="159"/>
        <v>1</v>
      </c>
      <c r="BG52" s="374">
        <f>BG139/$BJ139</f>
        <v>0.2</v>
      </c>
      <c r="BH52" s="374">
        <f t="shared" ref="BH52:BJ52" si="160">BH139/$BJ139</f>
        <v>0.24</v>
      </c>
      <c r="BI52" s="374">
        <f t="shared" si="160"/>
        <v>0.56000000000000005</v>
      </c>
      <c r="BJ52" s="380">
        <f t="shared" si="160"/>
        <v>1</v>
      </c>
    </row>
    <row r="53" spans="1:66" s="233" customFormat="1" x14ac:dyDescent="0.25">
      <c r="A53" s="452"/>
      <c r="B53" s="419"/>
      <c r="C53" s="419"/>
      <c r="D53" s="419"/>
      <c r="E53" s="419"/>
      <c r="F53" s="251" t="s">
        <v>0</v>
      </c>
      <c r="G53" s="376">
        <f t="shared" ref="G53:I83" si="161">G140/$I140</f>
        <v>0.19148936170212766</v>
      </c>
      <c r="H53" s="374">
        <f t="shared" si="161"/>
        <v>0.80851063829787229</v>
      </c>
      <c r="I53" s="377">
        <f t="shared" si="161"/>
        <v>1</v>
      </c>
      <c r="J53" s="374">
        <f t="shared" ref="J53:L53" si="162">J140/$L140</f>
        <v>0.33333333333333331</v>
      </c>
      <c r="K53" s="374">
        <f t="shared" si="162"/>
        <v>0.66666666666666663</v>
      </c>
      <c r="L53" s="378">
        <f t="shared" si="162"/>
        <v>1</v>
      </c>
      <c r="M53" s="374">
        <f t="shared" ref="M53:O84" si="163">M140/$O140</f>
        <v>0.16666666666666666</v>
      </c>
      <c r="N53" s="374">
        <f t="shared" si="163"/>
        <v>0.83333333333333337</v>
      </c>
      <c r="O53" s="374">
        <f t="shared" si="163"/>
        <v>1</v>
      </c>
      <c r="P53" s="374">
        <f t="shared" ref="P53:S84" si="164">P140/$S140</f>
        <v>0.14583333333333334</v>
      </c>
      <c r="Q53" s="374">
        <f t="shared" si="164"/>
        <v>6.25E-2</v>
      </c>
      <c r="R53" s="374">
        <f t="shared" si="164"/>
        <v>0.79166666666666663</v>
      </c>
      <c r="S53" s="374">
        <f t="shared" si="164"/>
        <v>1</v>
      </c>
      <c r="T53" s="374">
        <f t="shared" ref="T53:W84" si="165">T140/$W140</f>
        <v>0.22916666666666666</v>
      </c>
      <c r="U53" s="374">
        <f t="shared" si="165"/>
        <v>0.41666666666666669</v>
      </c>
      <c r="V53" s="374">
        <f t="shared" si="165"/>
        <v>0.35416666666666669</v>
      </c>
      <c r="W53" s="374">
        <f t="shared" si="165"/>
        <v>1</v>
      </c>
      <c r="X53" s="374">
        <f t="shared" ref="X53:AA84" si="166">X140/$AA140</f>
        <v>0.375</v>
      </c>
      <c r="Y53" s="374">
        <f t="shared" si="166"/>
        <v>0.29166666666666669</v>
      </c>
      <c r="Z53" s="374">
        <f t="shared" si="166"/>
        <v>0.33333333333333331</v>
      </c>
      <c r="AA53" s="374">
        <f t="shared" si="166"/>
        <v>1</v>
      </c>
      <c r="AB53" s="374">
        <f t="shared" ref="AB53:AI84" si="167">AB140/$AI140</f>
        <v>0</v>
      </c>
      <c r="AC53" s="374">
        <f t="shared" si="167"/>
        <v>0.6875</v>
      </c>
      <c r="AD53" s="374">
        <f t="shared" si="167"/>
        <v>0.14583333333333334</v>
      </c>
      <c r="AE53" s="374">
        <f t="shared" si="167"/>
        <v>6.25E-2</v>
      </c>
      <c r="AF53" s="374">
        <f t="shared" si="167"/>
        <v>2.0833333333333332E-2</v>
      </c>
      <c r="AG53" s="374">
        <f t="shared" si="167"/>
        <v>8.3333333333333329E-2</v>
      </c>
      <c r="AH53" s="374">
        <f t="shared" si="167"/>
        <v>0</v>
      </c>
      <c r="AI53" s="374">
        <f t="shared" si="167"/>
        <v>1</v>
      </c>
      <c r="AJ53" s="374">
        <f t="shared" ref="AJ53:AM84" si="168">AJ140/$AM140</f>
        <v>2.0833333333333332E-2</v>
      </c>
      <c r="AK53" s="374">
        <f t="shared" si="168"/>
        <v>0.97916666666666663</v>
      </c>
      <c r="AL53" s="374">
        <f t="shared" si="168"/>
        <v>0</v>
      </c>
      <c r="AM53" s="374">
        <f t="shared" si="168"/>
        <v>1</v>
      </c>
      <c r="AN53" s="374">
        <f t="shared" ref="AN53:AQ84" si="169">AN140/$AQ140</f>
        <v>8.3333333333333329E-2</v>
      </c>
      <c r="AO53" s="374">
        <f t="shared" si="169"/>
        <v>0.375</v>
      </c>
      <c r="AP53" s="374">
        <f t="shared" si="169"/>
        <v>0.54166666666666663</v>
      </c>
      <c r="AQ53" s="374">
        <f t="shared" si="169"/>
        <v>1</v>
      </c>
      <c r="AR53" s="374">
        <f t="shared" ref="AR53:AW84" si="170">AR140/$AU140</f>
        <v>4.1666666666666664E-2</v>
      </c>
      <c r="AS53" s="374">
        <f t="shared" si="170"/>
        <v>0.91666666666666663</v>
      </c>
      <c r="AT53" s="374">
        <f t="shared" si="170"/>
        <v>4.1666666666666664E-2</v>
      </c>
      <c r="AU53" s="374">
        <f t="shared" si="170"/>
        <v>1</v>
      </c>
      <c r="AV53" s="374">
        <f t="shared" si="170"/>
        <v>2.0833333333333332E-2</v>
      </c>
      <c r="AW53" s="379">
        <f t="shared" si="170"/>
        <v>0.97916666666666663</v>
      </c>
      <c r="AX53" s="420">
        <f t="shared" ref="AX53:AX84" si="171">AX140/$BA140</f>
        <v>0</v>
      </c>
      <c r="AY53" s="421"/>
      <c r="AZ53" s="422"/>
      <c r="BA53" s="377">
        <f t="shared" ref="BA53:BF84" si="172">BA140/$AU140</f>
        <v>1</v>
      </c>
      <c r="BB53" s="374">
        <f t="shared" si="172"/>
        <v>6.25E-2</v>
      </c>
      <c r="BC53" s="374">
        <f t="shared" si="172"/>
        <v>0.79166666666666663</v>
      </c>
      <c r="BD53" s="374">
        <f t="shared" si="172"/>
        <v>0.14583333333333334</v>
      </c>
      <c r="BE53" s="374">
        <f t="shared" si="172"/>
        <v>0</v>
      </c>
      <c r="BF53" s="374">
        <f t="shared" si="172"/>
        <v>1</v>
      </c>
      <c r="BG53" s="374">
        <f t="shared" ref="BG53:BJ84" si="173">BG140/$BJ140</f>
        <v>0.29166666666666669</v>
      </c>
      <c r="BH53" s="374">
        <f t="shared" si="173"/>
        <v>0.20833333333333334</v>
      </c>
      <c r="BI53" s="374">
        <f t="shared" si="173"/>
        <v>0.5</v>
      </c>
      <c r="BJ53" s="380">
        <f t="shared" si="173"/>
        <v>1</v>
      </c>
    </row>
    <row r="54" spans="1:66" s="233" customFormat="1" ht="15" customHeight="1" x14ac:dyDescent="0.25">
      <c r="A54" s="452"/>
      <c r="B54" s="419"/>
      <c r="C54" s="419"/>
      <c r="D54" s="419" t="s">
        <v>8</v>
      </c>
      <c r="E54" s="419" t="s">
        <v>9</v>
      </c>
      <c r="F54" s="251" t="s">
        <v>10</v>
      </c>
      <c r="G54" s="376">
        <f t="shared" si="161"/>
        <v>0.3125</v>
      </c>
      <c r="H54" s="374">
        <f t="shared" ref="H54:I54" si="174">H141/$I141</f>
        <v>0.6875</v>
      </c>
      <c r="I54" s="377">
        <f t="shared" si="174"/>
        <v>1</v>
      </c>
      <c r="J54" s="374">
        <f t="shared" ref="J54:L54" si="175">J141/$L141</f>
        <v>0.44791666666666669</v>
      </c>
      <c r="K54" s="374">
        <f t="shared" si="175"/>
        <v>0.55208333333333337</v>
      </c>
      <c r="L54" s="378">
        <f t="shared" si="175"/>
        <v>1</v>
      </c>
      <c r="M54" s="374">
        <f t="shared" si="163"/>
        <v>0.32291666666666669</v>
      </c>
      <c r="N54" s="374">
        <f t="shared" si="163"/>
        <v>0.67708333333333337</v>
      </c>
      <c r="O54" s="374">
        <f t="shared" si="163"/>
        <v>1</v>
      </c>
      <c r="P54" s="374">
        <f t="shared" si="164"/>
        <v>0.15625</v>
      </c>
      <c r="Q54" s="374">
        <f t="shared" si="164"/>
        <v>9.375E-2</v>
      </c>
      <c r="R54" s="374">
        <f t="shared" si="164"/>
        <v>0.75</v>
      </c>
      <c r="S54" s="374">
        <f t="shared" si="164"/>
        <v>1</v>
      </c>
      <c r="T54" s="374">
        <f t="shared" si="165"/>
        <v>0.13541666666666666</v>
      </c>
      <c r="U54" s="374">
        <f t="shared" si="165"/>
        <v>0.625</v>
      </c>
      <c r="V54" s="374">
        <f t="shared" si="165"/>
        <v>0.23958333333333334</v>
      </c>
      <c r="W54" s="374">
        <f t="shared" si="165"/>
        <v>1</v>
      </c>
      <c r="X54" s="374">
        <f t="shared" si="166"/>
        <v>0.16666666666666666</v>
      </c>
      <c r="Y54" s="374">
        <f t="shared" si="166"/>
        <v>0.21875</v>
      </c>
      <c r="Z54" s="374">
        <f t="shared" si="166"/>
        <v>0.61458333333333337</v>
      </c>
      <c r="AA54" s="374">
        <f t="shared" si="166"/>
        <v>1</v>
      </c>
      <c r="AB54" s="374">
        <f t="shared" si="167"/>
        <v>4.1666666666666664E-2</v>
      </c>
      <c r="AC54" s="374">
        <f t="shared" si="167"/>
        <v>0.75</v>
      </c>
      <c r="AD54" s="374">
        <f t="shared" si="167"/>
        <v>0.13541666666666666</v>
      </c>
      <c r="AE54" s="374">
        <f t="shared" si="167"/>
        <v>4.1666666666666664E-2</v>
      </c>
      <c r="AF54" s="374">
        <f t="shared" si="167"/>
        <v>1.0416666666666666E-2</v>
      </c>
      <c r="AG54" s="374">
        <f t="shared" si="167"/>
        <v>2.0833333333333332E-2</v>
      </c>
      <c r="AH54" s="374">
        <f t="shared" si="167"/>
        <v>0</v>
      </c>
      <c r="AI54" s="374">
        <f t="shared" si="167"/>
        <v>1</v>
      </c>
      <c r="AJ54" s="374">
        <f t="shared" si="168"/>
        <v>1.0416666666666666E-2</v>
      </c>
      <c r="AK54" s="374">
        <f t="shared" ref="AK54:AM54" si="176">AK141/$AM141</f>
        <v>0.98958333333333337</v>
      </c>
      <c r="AL54" s="374">
        <f t="shared" si="176"/>
        <v>0</v>
      </c>
      <c r="AM54" s="374">
        <f t="shared" si="176"/>
        <v>1</v>
      </c>
      <c r="AN54" s="374">
        <f t="shared" si="169"/>
        <v>5.2083333333333336E-2</v>
      </c>
      <c r="AO54" s="374">
        <f t="shared" si="169"/>
        <v>0.32291666666666669</v>
      </c>
      <c r="AP54" s="374">
        <f t="shared" si="169"/>
        <v>0.625</v>
      </c>
      <c r="AQ54" s="374">
        <f t="shared" si="169"/>
        <v>1</v>
      </c>
      <c r="AR54" s="374">
        <f t="shared" si="170"/>
        <v>0</v>
      </c>
      <c r="AS54" s="374">
        <f t="shared" si="170"/>
        <v>0.98958333333333337</v>
      </c>
      <c r="AT54" s="374">
        <f t="shared" si="170"/>
        <v>1.0416666666666666E-2</v>
      </c>
      <c r="AU54" s="374">
        <f t="shared" si="170"/>
        <v>1</v>
      </c>
      <c r="AV54" s="374">
        <f t="shared" si="170"/>
        <v>0</v>
      </c>
      <c r="AW54" s="379">
        <f t="shared" si="170"/>
        <v>0.98958333333333337</v>
      </c>
      <c r="AX54" s="420">
        <f t="shared" si="171"/>
        <v>1.0416666666666666E-2</v>
      </c>
      <c r="AY54" s="421"/>
      <c r="AZ54" s="422"/>
      <c r="BA54" s="377">
        <f t="shared" si="172"/>
        <v>1</v>
      </c>
      <c r="BB54" s="374">
        <f t="shared" si="172"/>
        <v>9.375E-2</v>
      </c>
      <c r="BC54" s="374">
        <f t="shared" si="172"/>
        <v>0.76041666666666663</v>
      </c>
      <c r="BD54" s="374">
        <f t="shared" si="172"/>
        <v>0.14583333333333334</v>
      </c>
      <c r="BE54" s="374">
        <f t="shared" si="172"/>
        <v>0</v>
      </c>
      <c r="BF54" s="374">
        <f t="shared" si="172"/>
        <v>1</v>
      </c>
      <c r="BG54" s="374">
        <f t="shared" si="173"/>
        <v>0.20833333333333334</v>
      </c>
      <c r="BH54" s="374">
        <f t="shared" si="173"/>
        <v>0.17708333333333334</v>
      </c>
      <c r="BI54" s="374">
        <f t="shared" si="173"/>
        <v>0.61458333333333337</v>
      </c>
      <c r="BJ54" s="380">
        <f t="shared" si="173"/>
        <v>1</v>
      </c>
    </row>
    <row r="55" spans="1:66" s="233" customFormat="1" x14ac:dyDescent="0.25">
      <c r="A55" s="452"/>
      <c r="B55" s="419"/>
      <c r="C55" s="419"/>
      <c r="D55" s="419"/>
      <c r="E55" s="419"/>
      <c r="F55" s="251" t="s">
        <v>11</v>
      </c>
      <c r="G55" s="376">
        <f t="shared" si="161"/>
        <v>0.25225225225225223</v>
      </c>
      <c r="H55" s="374">
        <f t="shared" ref="H55:I55" si="177">H142/$I142</f>
        <v>0.74774774774774777</v>
      </c>
      <c r="I55" s="377">
        <f t="shared" si="177"/>
        <v>1</v>
      </c>
      <c r="J55" s="374">
        <f t="shared" ref="J55:L55" si="178">J142/$L142</f>
        <v>0.32743362831858408</v>
      </c>
      <c r="K55" s="374">
        <f t="shared" si="178"/>
        <v>0.67256637168141598</v>
      </c>
      <c r="L55" s="378">
        <f t="shared" si="178"/>
        <v>1</v>
      </c>
      <c r="M55" s="374">
        <f t="shared" si="163"/>
        <v>0.27433628318584069</v>
      </c>
      <c r="N55" s="374">
        <f t="shared" si="163"/>
        <v>0.72566371681415931</v>
      </c>
      <c r="O55" s="374">
        <f t="shared" si="163"/>
        <v>1</v>
      </c>
      <c r="P55" s="374">
        <f t="shared" si="164"/>
        <v>0.13274336283185842</v>
      </c>
      <c r="Q55" s="374">
        <f t="shared" si="164"/>
        <v>5.3097345132743362E-2</v>
      </c>
      <c r="R55" s="374">
        <f t="shared" si="164"/>
        <v>0.81415929203539827</v>
      </c>
      <c r="S55" s="374">
        <f t="shared" si="164"/>
        <v>1</v>
      </c>
      <c r="T55" s="374">
        <f t="shared" si="165"/>
        <v>0.27433628318584069</v>
      </c>
      <c r="U55" s="374">
        <f t="shared" si="165"/>
        <v>0.47787610619469029</v>
      </c>
      <c r="V55" s="374">
        <f t="shared" si="165"/>
        <v>0.24778761061946902</v>
      </c>
      <c r="W55" s="374">
        <f t="shared" si="165"/>
        <v>1</v>
      </c>
      <c r="X55" s="374">
        <f t="shared" si="166"/>
        <v>0.31858407079646017</v>
      </c>
      <c r="Y55" s="374">
        <f t="shared" si="166"/>
        <v>0.20353982300884957</v>
      </c>
      <c r="Z55" s="374">
        <f t="shared" si="166"/>
        <v>0.47787610619469029</v>
      </c>
      <c r="AA55" s="374">
        <f t="shared" si="166"/>
        <v>1</v>
      </c>
      <c r="AB55" s="374">
        <f t="shared" si="167"/>
        <v>5.3097345132743362E-2</v>
      </c>
      <c r="AC55" s="374">
        <f t="shared" si="167"/>
        <v>0.81415929203539827</v>
      </c>
      <c r="AD55" s="374">
        <f t="shared" si="167"/>
        <v>6.1946902654867256E-2</v>
      </c>
      <c r="AE55" s="374">
        <f t="shared" si="167"/>
        <v>0</v>
      </c>
      <c r="AF55" s="374">
        <f t="shared" si="167"/>
        <v>8.8495575221238937E-3</v>
      </c>
      <c r="AG55" s="374">
        <f t="shared" si="167"/>
        <v>5.3097345132743362E-2</v>
      </c>
      <c r="AH55" s="374">
        <f t="shared" si="167"/>
        <v>8.8495575221238937E-3</v>
      </c>
      <c r="AI55" s="374">
        <f t="shared" si="167"/>
        <v>1</v>
      </c>
      <c r="AJ55" s="374">
        <f t="shared" si="168"/>
        <v>8.8495575221238937E-3</v>
      </c>
      <c r="AK55" s="374">
        <f t="shared" ref="AK55:AM55" si="179">AK142/$AM142</f>
        <v>0.99115044247787609</v>
      </c>
      <c r="AL55" s="374">
        <f t="shared" si="179"/>
        <v>0</v>
      </c>
      <c r="AM55" s="374">
        <f t="shared" si="179"/>
        <v>1</v>
      </c>
      <c r="AN55" s="374">
        <f t="shared" si="169"/>
        <v>6.1946902654867256E-2</v>
      </c>
      <c r="AO55" s="374">
        <f t="shared" si="169"/>
        <v>0.26548672566371684</v>
      </c>
      <c r="AP55" s="374">
        <f t="shared" si="169"/>
        <v>0.67256637168141598</v>
      </c>
      <c r="AQ55" s="374">
        <f t="shared" si="169"/>
        <v>1</v>
      </c>
      <c r="AR55" s="374">
        <f t="shared" si="170"/>
        <v>1.7699115044247787E-2</v>
      </c>
      <c r="AS55" s="374">
        <f t="shared" si="170"/>
        <v>0.92920353982300885</v>
      </c>
      <c r="AT55" s="374">
        <f t="shared" si="170"/>
        <v>5.3097345132743362E-2</v>
      </c>
      <c r="AU55" s="374">
        <f t="shared" si="170"/>
        <v>1</v>
      </c>
      <c r="AV55" s="374">
        <f t="shared" si="170"/>
        <v>0</v>
      </c>
      <c r="AW55" s="379">
        <f t="shared" si="170"/>
        <v>1</v>
      </c>
      <c r="AX55" s="420">
        <f t="shared" si="171"/>
        <v>0</v>
      </c>
      <c r="AY55" s="421"/>
      <c r="AZ55" s="422"/>
      <c r="BA55" s="377">
        <f t="shared" si="172"/>
        <v>1</v>
      </c>
      <c r="BB55" s="374">
        <f t="shared" si="172"/>
        <v>8.8495575221238937E-2</v>
      </c>
      <c r="BC55" s="374">
        <f t="shared" si="172"/>
        <v>0.76991150442477874</v>
      </c>
      <c r="BD55" s="374">
        <f t="shared" si="172"/>
        <v>0.13274336283185842</v>
      </c>
      <c r="BE55" s="374">
        <f t="shared" si="172"/>
        <v>8.8495575221238937E-3</v>
      </c>
      <c r="BF55" s="374">
        <f t="shared" si="172"/>
        <v>1</v>
      </c>
      <c r="BG55" s="374">
        <f t="shared" si="173"/>
        <v>0.20353982300884957</v>
      </c>
      <c r="BH55" s="374">
        <f t="shared" si="173"/>
        <v>0.1415929203539823</v>
      </c>
      <c r="BI55" s="374">
        <f t="shared" si="173"/>
        <v>0.65486725663716816</v>
      </c>
      <c r="BJ55" s="380">
        <f t="shared" si="173"/>
        <v>1</v>
      </c>
    </row>
    <row r="56" spans="1:66" s="233" customFormat="1" x14ac:dyDescent="0.25">
      <c r="A56" s="452"/>
      <c r="B56" s="419"/>
      <c r="C56" s="419"/>
      <c r="D56" s="419"/>
      <c r="E56" s="419"/>
      <c r="F56" s="251" t="s">
        <v>0</v>
      </c>
      <c r="G56" s="376">
        <f t="shared" si="161"/>
        <v>0.28019323671497587</v>
      </c>
      <c r="H56" s="374">
        <f t="shared" ref="H56:I56" si="180">H143/$I143</f>
        <v>0.71980676328502413</v>
      </c>
      <c r="I56" s="377">
        <f t="shared" si="180"/>
        <v>1</v>
      </c>
      <c r="J56" s="374">
        <f t="shared" ref="J56:L56" si="181">J143/$L143</f>
        <v>0.38277511961722488</v>
      </c>
      <c r="K56" s="374">
        <f t="shared" si="181"/>
        <v>0.61722488038277512</v>
      </c>
      <c r="L56" s="378">
        <f t="shared" si="181"/>
        <v>1</v>
      </c>
      <c r="M56" s="374">
        <f t="shared" si="163"/>
        <v>0.29665071770334928</v>
      </c>
      <c r="N56" s="374">
        <f t="shared" si="163"/>
        <v>0.70334928229665072</v>
      </c>
      <c r="O56" s="374">
        <f t="shared" si="163"/>
        <v>1</v>
      </c>
      <c r="P56" s="374">
        <f t="shared" si="164"/>
        <v>0.14354066985645933</v>
      </c>
      <c r="Q56" s="374">
        <f t="shared" si="164"/>
        <v>7.1770334928229665E-2</v>
      </c>
      <c r="R56" s="374">
        <f t="shared" si="164"/>
        <v>0.78468899521531099</v>
      </c>
      <c r="S56" s="374">
        <f t="shared" si="164"/>
        <v>1</v>
      </c>
      <c r="T56" s="374">
        <f t="shared" si="165"/>
        <v>0.21052631578947367</v>
      </c>
      <c r="U56" s="374">
        <f t="shared" si="165"/>
        <v>0.54545454545454541</v>
      </c>
      <c r="V56" s="374">
        <f t="shared" si="165"/>
        <v>0.24401913875598086</v>
      </c>
      <c r="W56" s="374">
        <f t="shared" si="165"/>
        <v>1</v>
      </c>
      <c r="X56" s="374">
        <f t="shared" si="166"/>
        <v>0.24880382775119617</v>
      </c>
      <c r="Y56" s="374">
        <f t="shared" si="166"/>
        <v>0.21052631578947367</v>
      </c>
      <c r="Z56" s="374">
        <f t="shared" si="166"/>
        <v>0.54066985645933019</v>
      </c>
      <c r="AA56" s="374">
        <f t="shared" si="166"/>
        <v>1</v>
      </c>
      <c r="AB56" s="374">
        <f t="shared" si="167"/>
        <v>4.784688995215311E-2</v>
      </c>
      <c r="AC56" s="374">
        <f t="shared" si="167"/>
        <v>0.78468899521531099</v>
      </c>
      <c r="AD56" s="374">
        <f t="shared" si="167"/>
        <v>9.569377990430622E-2</v>
      </c>
      <c r="AE56" s="374">
        <f t="shared" si="167"/>
        <v>1.9138755980861243E-2</v>
      </c>
      <c r="AF56" s="374">
        <f t="shared" si="167"/>
        <v>9.5693779904306216E-3</v>
      </c>
      <c r="AG56" s="374">
        <f t="shared" si="167"/>
        <v>3.8277511961722487E-2</v>
      </c>
      <c r="AH56" s="374">
        <f t="shared" si="167"/>
        <v>4.7846889952153108E-3</v>
      </c>
      <c r="AI56" s="374">
        <f t="shared" si="167"/>
        <v>1</v>
      </c>
      <c r="AJ56" s="374">
        <f t="shared" si="168"/>
        <v>9.5693779904306216E-3</v>
      </c>
      <c r="AK56" s="374">
        <f t="shared" ref="AK56:AM56" si="182">AK143/$AM143</f>
        <v>0.99043062200956933</v>
      </c>
      <c r="AL56" s="374">
        <f t="shared" si="182"/>
        <v>0</v>
      </c>
      <c r="AM56" s="374">
        <f t="shared" si="182"/>
        <v>1</v>
      </c>
      <c r="AN56" s="374">
        <f t="shared" si="169"/>
        <v>5.7416267942583733E-2</v>
      </c>
      <c r="AO56" s="374">
        <f t="shared" si="169"/>
        <v>0.291866028708134</v>
      </c>
      <c r="AP56" s="374">
        <f t="shared" si="169"/>
        <v>0.65071770334928225</v>
      </c>
      <c r="AQ56" s="374">
        <f t="shared" si="169"/>
        <v>1</v>
      </c>
      <c r="AR56" s="374">
        <f t="shared" si="170"/>
        <v>9.5693779904306216E-3</v>
      </c>
      <c r="AS56" s="374">
        <f t="shared" si="170"/>
        <v>0.9569377990430622</v>
      </c>
      <c r="AT56" s="374">
        <f t="shared" si="170"/>
        <v>3.3492822966507178E-2</v>
      </c>
      <c r="AU56" s="374">
        <f t="shared" si="170"/>
        <v>1</v>
      </c>
      <c r="AV56" s="374">
        <f t="shared" si="170"/>
        <v>0</v>
      </c>
      <c r="AW56" s="379">
        <f t="shared" si="170"/>
        <v>0.99521531100478466</v>
      </c>
      <c r="AX56" s="420">
        <f t="shared" si="171"/>
        <v>4.7846889952153108E-3</v>
      </c>
      <c r="AY56" s="421"/>
      <c r="AZ56" s="422"/>
      <c r="BA56" s="377">
        <f t="shared" si="172"/>
        <v>1</v>
      </c>
      <c r="BB56" s="374">
        <f t="shared" si="172"/>
        <v>9.0909090909090912E-2</v>
      </c>
      <c r="BC56" s="374">
        <f t="shared" si="172"/>
        <v>0.76555023923444976</v>
      </c>
      <c r="BD56" s="374">
        <f t="shared" si="172"/>
        <v>0.13875598086124402</v>
      </c>
      <c r="BE56" s="374">
        <f t="shared" si="172"/>
        <v>4.7846889952153108E-3</v>
      </c>
      <c r="BF56" s="374">
        <f t="shared" si="172"/>
        <v>1</v>
      </c>
      <c r="BG56" s="374">
        <f t="shared" si="173"/>
        <v>0.20574162679425836</v>
      </c>
      <c r="BH56" s="374">
        <f t="shared" si="173"/>
        <v>0.15789473684210525</v>
      </c>
      <c r="BI56" s="374">
        <f t="shared" si="173"/>
        <v>0.63636363636363635</v>
      </c>
      <c r="BJ56" s="380">
        <f t="shared" si="173"/>
        <v>1</v>
      </c>
    </row>
    <row r="57" spans="1:66" s="233" customFormat="1" ht="15" customHeight="1" x14ac:dyDescent="0.25">
      <c r="A57" s="452"/>
      <c r="B57" s="419"/>
      <c r="C57" s="419"/>
      <c r="D57" s="419" t="s">
        <v>12</v>
      </c>
      <c r="E57" s="419" t="s">
        <v>9</v>
      </c>
      <c r="F57" s="251" t="s">
        <v>10</v>
      </c>
      <c r="G57" s="376">
        <f t="shared" si="161"/>
        <v>0.5714285714285714</v>
      </c>
      <c r="H57" s="374">
        <f t="shared" ref="H57:I57" si="183">H144/$I144</f>
        <v>0.42857142857142855</v>
      </c>
      <c r="I57" s="377">
        <f t="shared" si="183"/>
        <v>1</v>
      </c>
      <c r="J57" s="374">
        <f t="shared" ref="J57:L57" si="184">J144/$L144</f>
        <v>0.42857142857142855</v>
      </c>
      <c r="K57" s="374">
        <f t="shared" si="184"/>
        <v>0.5714285714285714</v>
      </c>
      <c r="L57" s="378">
        <f t="shared" si="184"/>
        <v>1</v>
      </c>
      <c r="M57" s="374">
        <f t="shared" si="163"/>
        <v>0.23809523809523808</v>
      </c>
      <c r="N57" s="374">
        <f t="shared" si="163"/>
        <v>0.76190476190476186</v>
      </c>
      <c r="O57" s="374">
        <f t="shared" si="163"/>
        <v>1</v>
      </c>
      <c r="P57" s="374">
        <f t="shared" si="164"/>
        <v>4.7619047619047616E-2</v>
      </c>
      <c r="Q57" s="374">
        <f t="shared" si="164"/>
        <v>0</v>
      </c>
      <c r="R57" s="374">
        <f t="shared" si="164"/>
        <v>0.95238095238095233</v>
      </c>
      <c r="S57" s="374">
        <f t="shared" si="164"/>
        <v>1</v>
      </c>
      <c r="T57" s="374">
        <f t="shared" si="165"/>
        <v>0.19047619047619047</v>
      </c>
      <c r="U57" s="374">
        <f t="shared" si="165"/>
        <v>0.42857142857142855</v>
      </c>
      <c r="V57" s="374">
        <f t="shared" si="165"/>
        <v>0.38095238095238093</v>
      </c>
      <c r="W57" s="374">
        <f t="shared" si="165"/>
        <v>1</v>
      </c>
      <c r="X57" s="374">
        <f t="shared" si="166"/>
        <v>0.23809523809523808</v>
      </c>
      <c r="Y57" s="374">
        <f t="shared" si="166"/>
        <v>4.7619047619047616E-2</v>
      </c>
      <c r="Z57" s="374">
        <f t="shared" si="166"/>
        <v>0.7142857142857143</v>
      </c>
      <c r="AA57" s="374">
        <f t="shared" si="166"/>
        <v>1</v>
      </c>
      <c r="AB57" s="374">
        <f t="shared" si="167"/>
        <v>0</v>
      </c>
      <c r="AC57" s="374">
        <f t="shared" si="167"/>
        <v>0.76190476190476186</v>
      </c>
      <c r="AD57" s="374">
        <f t="shared" si="167"/>
        <v>0.14285714285714285</v>
      </c>
      <c r="AE57" s="374">
        <f t="shared" si="167"/>
        <v>0</v>
      </c>
      <c r="AF57" s="374">
        <f t="shared" si="167"/>
        <v>4.7619047619047616E-2</v>
      </c>
      <c r="AG57" s="374">
        <f t="shared" si="167"/>
        <v>4.7619047619047616E-2</v>
      </c>
      <c r="AH57" s="374">
        <f t="shared" si="167"/>
        <v>0</v>
      </c>
      <c r="AI57" s="374">
        <f t="shared" si="167"/>
        <v>1</v>
      </c>
      <c r="AJ57" s="374">
        <f t="shared" si="168"/>
        <v>0</v>
      </c>
      <c r="AK57" s="374">
        <f t="shared" ref="AK57:AM57" si="185">AK144/$AM144</f>
        <v>1</v>
      </c>
      <c r="AL57" s="374">
        <f t="shared" si="185"/>
        <v>0</v>
      </c>
      <c r="AM57" s="374">
        <f t="shared" si="185"/>
        <v>1</v>
      </c>
      <c r="AN57" s="374">
        <f t="shared" si="169"/>
        <v>0</v>
      </c>
      <c r="AO57" s="374">
        <f t="shared" si="169"/>
        <v>0.38095238095238093</v>
      </c>
      <c r="AP57" s="374">
        <f t="shared" si="169"/>
        <v>0.61904761904761907</v>
      </c>
      <c r="AQ57" s="374">
        <f t="shared" si="169"/>
        <v>1</v>
      </c>
      <c r="AR57" s="374">
        <f t="shared" si="170"/>
        <v>0</v>
      </c>
      <c r="AS57" s="374">
        <f t="shared" si="170"/>
        <v>0.95238095238095233</v>
      </c>
      <c r="AT57" s="374">
        <f t="shared" si="170"/>
        <v>4.7619047619047616E-2</v>
      </c>
      <c r="AU57" s="374">
        <f t="shared" si="170"/>
        <v>1</v>
      </c>
      <c r="AV57" s="374">
        <f t="shared" si="170"/>
        <v>0</v>
      </c>
      <c r="AW57" s="379">
        <f t="shared" si="170"/>
        <v>0.95238095238095233</v>
      </c>
      <c r="AX57" s="420">
        <f t="shared" si="171"/>
        <v>4.7619047619047616E-2</v>
      </c>
      <c r="AY57" s="421"/>
      <c r="AZ57" s="422"/>
      <c r="BA57" s="377">
        <f t="shared" si="172"/>
        <v>1</v>
      </c>
      <c r="BB57" s="374">
        <f t="shared" si="172"/>
        <v>4.7619047619047616E-2</v>
      </c>
      <c r="BC57" s="374">
        <f t="shared" si="172"/>
        <v>0.80952380952380953</v>
      </c>
      <c r="BD57" s="374">
        <f t="shared" si="172"/>
        <v>0.14285714285714285</v>
      </c>
      <c r="BE57" s="374">
        <f t="shared" si="172"/>
        <v>0</v>
      </c>
      <c r="BF57" s="374">
        <f t="shared" si="172"/>
        <v>1</v>
      </c>
      <c r="BG57" s="374">
        <f t="shared" si="173"/>
        <v>0.2857142857142857</v>
      </c>
      <c r="BH57" s="374">
        <f t="shared" si="173"/>
        <v>0.19047619047619047</v>
      </c>
      <c r="BI57" s="374">
        <f t="shared" si="173"/>
        <v>0.52380952380952384</v>
      </c>
      <c r="BJ57" s="380">
        <f t="shared" si="173"/>
        <v>1</v>
      </c>
    </row>
    <row r="58" spans="1:66" s="233" customFormat="1" x14ac:dyDescent="0.25">
      <c r="A58" s="452"/>
      <c r="B58" s="419"/>
      <c r="C58" s="419"/>
      <c r="D58" s="419"/>
      <c r="E58" s="419"/>
      <c r="F58" s="251" t="s">
        <v>11</v>
      </c>
      <c r="G58" s="376">
        <f t="shared" si="161"/>
        <v>0.60465116279069764</v>
      </c>
      <c r="H58" s="374">
        <f t="shared" ref="H58:I58" si="186">H145/$I145</f>
        <v>0.39534883720930231</v>
      </c>
      <c r="I58" s="377">
        <f t="shared" si="186"/>
        <v>1</v>
      </c>
      <c r="J58" s="374">
        <f t="shared" ref="J58:L58" si="187">J145/$L145</f>
        <v>0.51162790697674421</v>
      </c>
      <c r="K58" s="374">
        <f t="shared" si="187"/>
        <v>0.48837209302325579</v>
      </c>
      <c r="L58" s="374">
        <f t="shared" si="187"/>
        <v>1</v>
      </c>
      <c r="M58" s="374">
        <f t="shared" si="163"/>
        <v>0.30952380952380953</v>
      </c>
      <c r="N58" s="374">
        <f t="shared" si="163"/>
        <v>0.69047619047619047</v>
      </c>
      <c r="O58" s="374">
        <f t="shared" si="163"/>
        <v>1</v>
      </c>
      <c r="P58" s="374">
        <f t="shared" si="164"/>
        <v>9.3023255813953487E-2</v>
      </c>
      <c r="Q58" s="374">
        <f t="shared" si="164"/>
        <v>2.3255813953488372E-2</v>
      </c>
      <c r="R58" s="374">
        <f t="shared" si="164"/>
        <v>0.88372093023255816</v>
      </c>
      <c r="S58" s="374">
        <f t="shared" si="164"/>
        <v>1</v>
      </c>
      <c r="T58" s="374">
        <f t="shared" si="165"/>
        <v>0.16279069767441862</v>
      </c>
      <c r="U58" s="374">
        <f t="shared" si="165"/>
        <v>0.60465116279069764</v>
      </c>
      <c r="V58" s="374">
        <f t="shared" si="165"/>
        <v>0.23255813953488372</v>
      </c>
      <c r="W58" s="374">
        <f t="shared" si="165"/>
        <v>1</v>
      </c>
      <c r="X58" s="374">
        <f t="shared" si="166"/>
        <v>0.13953488372093023</v>
      </c>
      <c r="Y58" s="374">
        <f t="shared" si="166"/>
        <v>0.18604651162790697</v>
      </c>
      <c r="Z58" s="374">
        <f t="shared" si="166"/>
        <v>0.67441860465116277</v>
      </c>
      <c r="AA58" s="374">
        <f t="shared" si="166"/>
        <v>1</v>
      </c>
      <c r="AB58" s="374">
        <f t="shared" si="167"/>
        <v>0</v>
      </c>
      <c r="AC58" s="374">
        <f t="shared" si="167"/>
        <v>0.79069767441860461</v>
      </c>
      <c r="AD58" s="374">
        <f t="shared" si="167"/>
        <v>9.3023255813953487E-2</v>
      </c>
      <c r="AE58" s="374">
        <f t="shared" si="167"/>
        <v>0</v>
      </c>
      <c r="AF58" s="374">
        <f t="shared" si="167"/>
        <v>4.6511627906976744E-2</v>
      </c>
      <c r="AG58" s="374">
        <f t="shared" si="167"/>
        <v>6.9767441860465115E-2</v>
      </c>
      <c r="AH58" s="374">
        <f t="shared" si="167"/>
        <v>0</v>
      </c>
      <c r="AI58" s="374">
        <f t="shared" si="167"/>
        <v>1</v>
      </c>
      <c r="AJ58" s="374">
        <f t="shared" si="168"/>
        <v>0</v>
      </c>
      <c r="AK58" s="374">
        <f t="shared" ref="AK58:AM58" si="188">AK145/$AM145</f>
        <v>1</v>
      </c>
      <c r="AL58" s="374">
        <f t="shared" si="188"/>
        <v>0</v>
      </c>
      <c r="AM58" s="374">
        <f t="shared" si="188"/>
        <v>1</v>
      </c>
      <c r="AN58" s="374">
        <f t="shared" si="169"/>
        <v>4.6511627906976744E-2</v>
      </c>
      <c r="AO58" s="374">
        <f t="shared" si="169"/>
        <v>0.41860465116279072</v>
      </c>
      <c r="AP58" s="374">
        <f t="shared" si="169"/>
        <v>0.53488372093023251</v>
      </c>
      <c r="AQ58" s="374">
        <f t="shared" si="169"/>
        <v>1</v>
      </c>
      <c r="AR58" s="374">
        <f t="shared" si="170"/>
        <v>2.3255813953488372E-2</v>
      </c>
      <c r="AS58" s="374">
        <f t="shared" si="170"/>
        <v>0.93023255813953487</v>
      </c>
      <c r="AT58" s="374">
        <f t="shared" si="170"/>
        <v>4.6511627906976744E-2</v>
      </c>
      <c r="AU58" s="374">
        <f t="shared" si="170"/>
        <v>1</v>
      </c>
      <c r="AV58" s="374">
        <f t="shared" si="170"/>
        <v>0</v>
      </c>
      <c r="AW58" s="379">
        <f t="shared" si="170"/>
        <v>0.97674418604651159</v>
      </c>
      <c r="AX58" s="420">
        <f t="shared" si="171"/>
        <v>2.3255813953488372E-2</v>
      </c>
      <c r="AY58" s="421"/>
      <c r="AZ58" s="422"/>
      <c r="BA58" s="377">
        <f t="shared" si="172"/>
        <v>1</v>
      </c>
      <c r="BB58" s="374">
        <f t="shared" si="172"/>
        <v>4.6511627906976744E-2</v>
      </c>
      <c r="BC58" s="374">
        <f t="shared" si="172"/>
        <v>0.81395348837209303</v>
      </c>
      <c r="BD58" s="374">
        <f t="shared" si="172"/>
        <v>0.13953488372093023</v>
      </c>
      <c r="BE58" s="374">
        <f t="shared" si="172"/>
        <v>0</v>
      </c>
      <c r="BF58" s="374">
        <f t="shared" si="172"/>
        <v>1</v>
      </c>
      <c r="BG58" s="374">
        <f t="shared" si="173"/>
        <v>0.18604651162790697</v>
      </c>
      <c r="BH58" s="374">
        <f t="shared" si="173"/>
        <v>6.9767441860465115E-2</v>
      </c>
      <c r="BI58" s="374">
        <f t="shared" si="173"/>
        <v>0.7441860465116279</v>
      </c>
      <c r="BJ58" s="380">
        <f t="shared" si="173"/>
        <v>1</v>
      </c>
    </row>
    <row r="59" spans="1:66" s="233" customFormat="1" x14ac:dyDescent="0.25">
      <c r="A59" s="452"/>
      <c r="B59" s="419"/>
      <c r="C59" s="419"/>
      <c r="D59" s="419"/>
      <c r="E59" s="419"/>
      <c r="F59" s="251" t="s">
        <v>0</v>
      </c>
      <c r="G59" s="376">
        <f t="shared" si="161"/>
        <v>0.59375</v>
      </c>
      <c r="H59" s="374">
        <f t="shared" ref="H59:I59" si="189">H146/$I146</f>
        <v>0.40625</v>
      </c>
      <c r="I59" s="377">
        <f t="shared" si="189"/>
        <v>1</v>
      </c>
      <c r="J59" s="374">
        <f t="shared" ref="J59:L59" si="190">J146/$L146</f>
        <v>0.484375</v>
      </c>
      <c r="K59" s="374">
        <f t="shared" si="190"/>
        <v>0.515625</v>
      </c>
      <c r="L59" s="374">
        <f t="shared" si="190"/>
        <v>1</v>
      </c>
      <c r="M59" s="374">
        <f t="shared" si="163"/>
        <v>0.2857142857142857</v>
      </c>
      <c r="N59" s="374">
        <f t="shared" si="163"/>
        <v>0.7142857142857143</v>
      </c>
      <c r="O59" s="374">
        <f t="shared" si="163"/>
        <v>1</v>
      </c>
      <c r="P59" s="374">
        <f t="shared" si="164"/>
        <v>7.8125E-2</v>
      </c>
      <c r="Q59" s="374">
        <f t="shared" si="164"/>
        <v>1.5625E-2</v>
      </c>
      <c r="R59" s="374">
        <f t="shared" si="164"/>
        <v>0.90625</v>
      </c>
      <c r="S59" s="374">
        <f t="shared" si="164"/>
        <v>1</v>
      </c>
      <c r="T59" s="374">
        <f t="shared" si="165"/>
        <v>0.171875</v>
      </c>
      <c r="U59" s="374">
        <f t="shared" si="165"/>
        <v>0.546875</v>
      </c>
      <c r="V59" s="374">
        <f t="shared" si="165"/>
        <v>0.28125</v>
      </c>
      <c r="W59" s="374">
        <f t="shared" si="165"/>
        <v>1</v>
      </c>
      <c r="X59" s="374">
        <f t="shared" si="166"/>
        <v>0.171875</v>
      </c>
      <c r="Y59" s="374">
        <f t="shared" si="166"/>
        <v>0.140625</v>
      </c>
      <c r="Z59" s="374">
        <f t="shared" si="166"/>
        <v>0.6875</v>
      </c>
      <c r="AA59" s="374">
        <f t="shared" si="166"/>
        <v>1</v>
      </c>
      <c r="AB59" s="374">
        <f t="shared" si="167"/>
        <v>0</v>
      </c>
      <c r="AC59" s="374">
        <f t="shared" si="167"/>
        <v>0.78125</v>
      </c>
      <c r="AD59" s="374">
        <f t="shared" si="167"/>
        <v>0.109375</v>
      </c>
      <c r="AE59" s="374">
        <f t="shared" si="167"/>
        <v>0</v>
      </c>
      <c r="AF59" s="374">
        <f t="shared" si="167"/>
        <v>4.6875E-2</v>
      </c>
      <c r="AG59" s="374">
        <f t="shared" si="167"/>
        <v>6.25E-2</v>
      </c>
      <c r="AH59" s="374">
        <f t="shared" si="167"/>
        <v>0</v>
      </c>
      <c r="AI59" s="374">
        <f t="shared" si="167"/>
        <v>1</v>
      </c>
      <c r="AJ59" s="374">
        <f t="shared" si="168"/>
        <v>0</v>
      </c>
      <c r="AK59" s="374">
        <f t="shared" ref="AK59:AM59" si="191">AK146/$AM146</f>
        <v>1</v>
      </c>
      <c r="AL59" s="374">
        <f t="shared" si="191"/>
        <v>0</v>
      </c>
      <c r="AM59" s="374">
        <f t="shared" si="191"/>
        <v>1</v>
      </c>
      <c r="AN59" s="374">
        <f t="shared" si="169"/>
        <v>3.125E-2</v>
      </c>
      <c r="AO59" s="374">
        <f t="shared" si="169"/>
        <v>0.40625</v>
      </c>
      <c r="AP59" s="374">
        <f t="shared" si="169"/>
        <v>0.5625</v>
      </c>
      <c r="AQ59" s="374">
        <f t="shared" si="169"/>
        <v>1</v>
      </c>
      <c r="AR59" s="374">
        <f t="shared" si="170"/>
        <v>1.5625E-2</v>
      </c>
      <c r="AS59" s="374">
        <f t="shared" si="170"/>
        <v>0.9375</v>
      </c>
      <c r="AT59" s="374">
        <f t="shared" si="170"/>
        <v>4.6875E-2</v>
      </c>
      <c r="AU59" s="374">
        <f t="shared" si="170"/>
        <v>1</v>
      </c>
      <c r="AV59" s="374">
        <f t="shared" si="170"/>
        <v>0</v>
      </c>
      <c r="AW59" s="379">
        <f t="shared" si="170"/>
        <v>0.96875</v>
      </c>
      <c r="AX59" s="420">
        <f t="shared" si="171"/>
        <v>3.125E-2</v>
      </c>
      <c r="AY59" s="421"/>
      <c r="AZ59" s="422"/>
      <c r="BA59" s="377">
        <f t="shared" si="172"/>
        <v>1</v>
      </c>
      <c r="BB59" s="374">
        <f t="shared" si="172"/>
        <v>4.6875E-2</v>
      </c>
      <c r="BC59" s="374">
        <f t="shared" si="172"/>
        <v>0.8125</v>
      </c>
      <c r="BD59" s="374">
        <f t="shared" si="172"/>
        <v>0.140625</v>
      </c>
      <c r="BE59" s="374">
        <f t="shared" si="172"/>
        <v>0</v>
      </c>
      <c r="BF59" s="374">
        <f t="shared" si="172"/>
        <v>1</v>
      </c>
      <c r="BG59" s="374">
        <f t="shared" si="173"/>
        <v>0.21875</v>
      </c>
      <c r="BH59" s="374">
        <f t="shared" si="173"/>
        <v>0.109375</v>
      </c>
      <c r="BI59" s="374">
        <f t="shared" si="173"/>
        <v>0.671875</v>
      </c>
      <c r="BJ59" s="380">
        <f t="shared" si="173"/>
        <v>1</v>
      </c>
    </row>
    <row r="60" spans="1:66" s="233" customFormat="1" ht="15" customHeight="1" x14ac:dyDescent="0.25">
      <c r="A60" s="452"/>
      <c r="B60" s="419"/>
      <c r="C60" s="419"/>
      <c r="D60" s="419" t="s">
        <v>0</v>
      </c>
      <c r="E60" s="419" t="s">
        <v>9</v>
      </c>
      <c r="F60" s="251" t="s">
        <v>10</v>
      </c>
      <c r="G60" s="376">
        <f t="shared" si="161"/>
        <v>0.34532374100719426</v>
      </c>
      <c r="H60" s="374">
        <f t="shared" ref="H60:I60" si="192">H147/$I147</f>
        <v>0.65467625899280579</v>
      </c>
      <c r="I60" s="377">
        <f t="shared" si="192"/>
        <v>1</v>
      </c>
      <c r="J60" s="374">
        <f t="shared" ref="J60:L60" si="193">J147/$L147</f>
        <v>0.44285714285714284</v>
      </c>
      <c r="K60" s="374">
        <f t="shared" si="193"/>
        <v>0.55714285714285716</v>
      </c>
      <c r="L60" s="374">
        <f t="shared" si="193"/>
        <v>1</v>
      </c>
      <c r="M60" s="374">
        <f t="shared" si="163"/>
        <v>0.29285714285714287</v>
      </c>
      <c r="N60" s="374">
        <f t="shared" si="163"/>
        <v>0.70714285714285718</v>
      </c>
      <c r="O60" s="374">
        <f t="shared" si="163"/>
        <v>1</v>
      </c>
      <c r="P60" s="374">
        <f t="shared" si="164"/>
        <v>0.12857142857142856</v>
      </c>
      <c r="Q60" s="374">
        <f t="shared" si="164"/>
        <v>7.857142857142857E-2</v>
      </c>
      <c r="R60" s="374">
        <f t="shared" si="164"/>
        <v>0.79285714285714282</v>
      </c>
      <c r="S60" s="374">
        <f t="shared" si="164"/>
        <v>1</v>
      </c>
      <c r="T60" s="374">
        <f t="shared" si="165"/>
        <v>0.15</v>
      </c>
      <c r="U60" s="374">
        <f t="shared" si="165"/>
        <v>0.6</v>
      </c>
      <c r="V60" s="374">
        <f t="shared" si="165"/>
        <v>0.25</v>
      </c>
      <c r="W60" s="374">
        <f t="shared" si="165"/>
        <v>1</v>
      </c>
      <c r="X60" s="374">
        <f t="shared" si="166"/>
        <v>0.19285714285714287</v>
      </c>
      <c r="Y60" s="374">
        <f t="shared" si="166"/>
        <v>0.2</v>
      </c>
      <c r="Z60" s="374">
        <f t="shared" si="166"/>
        <v>0.6071428571428571</v>
      </c>
      <c r="AA60" s="374">
        <f t="shared" si="166"/>
        <v>1</v>
      </c>
      <c r="AB60" s="374">
        <f t="shared" si="167"/>
        <v>2.8571428571428571E-2</v>
      </c>
      <c r="AC60" s="374">
        <f t="shared" si="167"/>
        <v>0.74285714285714288</v>
      </c>
      <c r="AD60" s="374">
        <f t="shared" si="167"/>
        <v>0.1357142857142857</v>
      </c>
      <c r="AE60" s="374">
        <f t="shared" si="167"/>
        <v>3.5714285714285712E-2</v>
      </c>
      <c r="AF60" s="374">
        <f t="shared" si="167"/>
        <v>1.4285714285714285E-2</v>
      </c>
      <c r="AG60" s="374">
        <f t="shared" si="167"/>
        <v>4.2857142857142858E-2</v>
      </c>
      <c r="AH60" s="374">
        <f t="shared" si="167"/>
        <v>0</v>
      </c>
      <c r="AI60" s="374">
        <f t="shared" si="167"/>
        <v>1</v>
      </c>
      <c r="AJ60" s="374">
        <f t="shared" si="168"/>
        <v>7.1428571428571426E-3</v>
      </c>
      <c r="AK60" s="374">
        <f t="shared" ref="AK60:AM60" si="194">AK147/$AM147</f>
        <v>0.99285714285714288</v>
      </c>
      <c r="AL60" s="374">
        <f t="shared" si="194"/>
        <v>0</v>
      </c>
      <c r="AM60" s="374">
        <f t="shared" si="194"/>
        <v>1</v>
      </c>
      <c r="AN60" s="374">
        <f t="shared" si="169"/>
        <v>0.05</v>
      </c>
      <c r="AO60" s="374">
        <f t="shared" si="169"/>
        <v>0.33571428571428569</v>
      </c>
      <c r="AP60" s="374">
        <f t="shared" si="169"/>
        <v>0.61428571428571432</v>
      </c>
      <c r="AQ60" s="374">
        <f t="shared" si="169"/>
        <v>1</v>
      </c>
      <c r="AR60" s="374">
        <f t="shared" si="170"/>
        <v>0</v>
      </c>
      <c r="AS60" s="374">
        <f t="shared" si="170"/>
        <v>0.97857142857142854</v>
      </c>
      <c r="AT60" s="374">
        <f t="shared" si="170"/>
        <v>2.1428571428571429E-2</v>
      </c>
      <c r="AU60" s="374">
        <f t="shared" si="170"/>
        <v>1</v>
      </c>
      <c r="AV60" s="374">
        <f t="shared" si="170"/>
        <v>0</v>
      </c>
      <c r="AW60" s="379">
        <f t="shared" si="170"/>
        <v>0.98571428571428577</v>
      </c>
      <c r="AX60" s="420">
        <f t="shared" si="171"/>
        <v>1.4285714285714285E-2</v>
      </c>
      <c r="AY60" s="421"/>
      <c r="AZ60" s="422"/>
      <c r="BA60" s="377">
        <f t="shared" si="172"/>
        <v>1</v>
      </c>
      <c r="BB60" s="374">
        <f t="shared" si="172"/>
        <v>8.5714285714285715E-2</v>
      </c>
      <c r="BC60" s="374">
        <f t="shared" si="172"/>
        <v>0.77142857142857146</v>
      </c>
      <c r="BD60" s="374">
        <f t="shared" si="172"/>
        <v>0.14285714285714285</v>
      </c>
      <c r="BE60" s="374">
        <f t="shared" si="172"/>
        <v>0</v>
      </c>
      <c r="BF60" s="374">
        <f t="shared" si="172"/>
        <v>1</v>
      </c>
      <c r="BG60" s="374">
        <f t="shared" si="173"/>
        <v>0.25</v>
      </c>
      <c r="BH60" s="374">
        <f t="shared" si="173"/>
        <v>0.17857142857142858</v>
      </c>
      <c r="BI60" s="374">
        <f t="shared" si="173"/>
        <v>0.5714285714285714</v>
      </c>
      <c r="BJ60" s="380">
        <f t="shared" si="173"/>
        <v>1</v>
      </c>
    </row>
    <row r="61" spans="1:66" s="233" customFormat="1" x14ac:dyDescent="0.25">
      <c r="A61" s="452"/>
      <c r="B61" s="419"/>
      <c r="C61" s="419"/>
      <c r="D61" s="419"/>
      <c r="E61" s="419"/>
      <c r="F61" s="251" t="s">
        <v>11</v>
      </c>
      <c r="G61" s="376">
        <f t="shared" si="161"/>
        <v>0.31843575418994413</v>
      </c>
      <c r="H61" s="374">
        <f t="shared" ref="H61:I61" si="195">H148/$I148</f>
        <v>0.68156424581005581</v>
      </c>
      <c r="I61" s="377">
        <f t="shared" si="195"/>
        <v>1</v>
      </c>
      <c r="J61" s="374">
        <f t="shared" ref="J61:L61" si="196">J148/$L148</f>
        <v>0.35911602209944754</v>
      </c>
      <c r="K61" s="374">
        <f t="shared" si="196"/>
        <v>0.64088397790055252</v>
      </c>
      <c r="L61" s="374">
        <f t="shared" si="196"/>
        <v>1</v>
      </c>
      <c r="M61" s="374">
        <f t="shared" si="163"/>
        <v>0.26111111111111113</v>
      </c>
      <c r="N61" s="374">
        <f t="shared" si="163"/>
        <v>0.73888888888888893</v>
      </c>
      <c r="O61" s="374">
        <f t="shared" si="163"/>
        <v>1</v>
      </c>
      <c r="P61" s="374">
        <f t="shared" si="164"/>
        <v>0.13259668508287292</v>
      </c>
      <c r="Q61" s="374">
        <f t="shared" si="164"/>
        <v>4.4198895027624308E-2</v>
      </c>
      <c r="R61" s="374">
        <f t="shared" si="164"/>
        <v>0.82320441988950277</v>
      </c>
      <c r="S61" s="374">
        <f t="shared" si="164"/>
        <v>1</v>
      </c>
      <c r="T61" s="374">
        <f t="shared" si="165"/>
        <v>0.24861878453038674</v>
      </c>
      <c r="U61" s="374">
        <f t="shared" si="165"/>
        <v>0.46961325966850831</v>
      </c>
      <c r="V61" s="374">
        <f t="shared" si="165"/>
        <v>0.28176795580110497</v>
      </c>
      <c r="W61" s="374">
        <f t="shared" si="165"/>
        <v>1</v>
      </c>
      <c r="X61" s="374">
        <f t="shared" si="166"/>
        <v>0.2983425414364641</v>
      </c>
      <c r="Y61" s="374">
        <f t="shared" si="166"/>
        <v>0.21546961325966851</v>
      </c>
      <c r="Z61" s="374">
        <f t="shared" si="166"/>
        <v>0.48618784530386738</v>
      </c>
      <c r="AA61" s="374">
        <f t="shared" si="166"/>
        <v>1</v>
      </c>
      <c r="AB61" s="374">
        <f t="shared" si="167"/>
        <v>3.3149171270718231E-2</v>
      </c>
      <c r="AC61" s="374">
        <f t="shared" si="167"/>
        <v>0.79005524861878451</v>
      </c>
      <c r="AD61" s="374">
        <f t="shared" si="167"/>
        <v>8.2872928176795577E-2</v>
      </c>
      <c r="AE61" s="374">
        <f t="shared" si="167"/>
        <v>1.1049723756906077E-2</v>
      </c>
      <c r="AF61" s="374">
        <f t="shared" si="167"/>
        <v>2.2099447513812154E-2</v>
      </c>
      <c r="AG61" s="374">
        <f t="shared" si="167"/>
        <v>5.5248618784530384E-2</v>
      </c>
      <c r="AH61" s="374">
        <f t="shared" si="167"/>
        <v>5.5248618784530384E-3</v>
      </c>
      <c r="AI61" s="374">
        <f t="shared" si="167"/>
        <v>1</v>
      </c>
      <c r="AJ61" s="374">
        <f t="shared" si="168"/>
        <v>1.1049723756906077E-2</v>
      </c>
      <c r="AK61" s="374">
        <f t="shared" ref="AK61:AM61" si="197">AK148/$AM148</f>
        <v>0.98895027624309395</v>
      </c>
      <c r="AL61" s="374">
        <f t="shared" si="197"/>
        <v>0</v>
      </c>
      <c r="AM61" s="374">
        <f t="shared" si="197"/>
        <v>1</v>
      </c>
      <c r="AN61" s="374">
        <f t="shared" si="169"/>
        <v>6.0773480662983423E-2</v>
      </c>
      <c r="AO61" s="374">
        <f t="shared" si="169"/>
        <v>0.32044198895027626</v>
      </c>
      <c r="AP61" s="374">
        <f t="shared" si="169"/>
        <v>0.61878453038674031</v>
      </c>
      <c r="AQ61" s="374">
        <f t="shared" si="169"/>
        <v>1</v>
      </c>
      <c r="AR61" s="374">
        <f t="shared" si="170"/>
        <v>2.7624309392265192E-2</v>
      </c>
      <c r="AS61" s="374">
        <f t="shared" si="170"/>
        <v>0.92265193370165743</v>
      </c>
      <c r="AT61" s="374">
        <f t="shared" si="170"/>
        <v>4.9723756906077346E-2</v>
      </c>
      <c r="AU61" s="374">
        <f t="shared" si="170"/>
        <v>1</v>
      </c>
      <c r="AV61" s="374">
        <f t="shared" si="170"/>
        <v>5.5248618784530384E-3</v>
      </c>
      <c r="AW61" s="379">
        <f t="shared" si="170"/>
        <v>0.98895027624309395</v>
      </c>
      <c r="AX61" s="420">
        <f t="shared" si="171"/>
        <v>5.5248618784530384E-3</v>
      </c>
      <c r="AY61" s="421"/>
      <c r="AZ61" s="422"/>
      <c r="BA61" s="377">
        <f t="shared" si="172"/>
        <v>1</v>
      </c>
      <c r="BB61" s="374">
        <f t="shared" si="172"/>
        <v>7.18232044198895E-2</v>
      </c>
      <c r="BC61" s="374">
        <f t="shared" si="172"/>
        <v>0.78453038674033149</v>
      </c>
      <c r="BD61" s="374">
        <f t="shared" si="172"/>
        <v>0.13812154696132597</v>
      </c>
      <c r="BE61" s="374">
        <f t="shared" si="172"/>
        <v>5.5248618784530384E-3</v>
      </c>
      <c r="BF61" s="374">
        <f t="shared" si="172"/>
        <v>1</v>
      </c>
      <c r="BG61" s="374">
        <f t="shared" si="173"/>
        <v>0.19889502762430938</v>
      </c>
      <c r="BH61" s="374">
        <f t="shared" si="173"/>
        <v>0.13812154696132597</v>
      </c>
      <c r="BI61" s="374">
        <f t="shared" si="173"/>
        <v>0.66298342541436461</v>
      </c>
      <c r="BJ61" s="380">
        <f t="shared" si="173"/>
        <v>1</v>
      </c>
    </row>
    <row r="62" spans="1:66" s="233" customFormat="1" x14ac:dyDescent="0.25">
      <c r="A62" s="452"/>
      <c r="B62" s="419"/>
      <c r="C62" s="419"/>
      <c r="D62" s="419"/>
      <c r="E62" s="419"/>
      <c r="F62" s="251" t="s">
        <v>0</v>
      </c>
      <c r="G62" s="376">
        <f t="shared" si="161"/>
        <v>0.330188679245283</v>
      </c>
      <c r="H62" s="374">
        <f t="shared" ref="H62:I62" si="198">H149/$I149</f>
        <v>0.66981132075471694</v>
      </c>
      <c r="I62" s="377">
        <f t="shared" si="198"/>
        <v>1</v>
      </c>
      <c r="J62" s="374">
        <f t="shared" ref="J62:L62" si="199">J149/$L149</f>
        <v>0.39563862928348908</v>
      </c>
      <c r="K62" s="374">
        <f t="shared" si="199"/>
        <v>0.60436137071651086</v>
      </c>
      <c r="L62" s="374">
        <f t="shared" si="199"/>
        <v>1</v>
      </c>
      <c r="M62" s="374">
        <f t="shared" si="163"/>
        <v>0.27500000000000002</v>
      </c>
      <c r="N62" s="374">
        <f t="shared" si="163"/>
        <v>0.72499999999999998</v>
      </c>
      <c r="O62" s="374">
        <f t="shared" si="163"/>
        <v>1</v>
      </c>
      <c r="P62" s="374">
        <f t="shared" si="164"/>
        <v>0.13084112149532709</v>
      </c>
      <c r="Q62" s="374">
        <f t="shared" si="164"/>
        <v>5.9190031152647975E-2</v>
      </c>
      <c r="R62" s="374">
        <f t="shared" si="164"/>
        <v>0.8099688473520249</v>
      </c>
      <c r="S62" s="374">
        <f t="shared" si="164"/>
        <v>1</v>
      </c>
      <c r="T62" s="374">
        <f t="shared" si="165"/>
        <v>0.20560747663551401</v>
      </c>
      <c r="U62" s="374">
        <f t="shared" si="165"/>
        <v>0.52647975077881615</v>
      </c>
      <c r="V62" s="374">
        <f t="shared" si="165"/>
        <v>0.26791277258566976</v>
      </c>
      <c r="W62" s="374">
        <f t="shared" si="165"/>
        <v>1</v>
      </c>
      <c r="X62" s="374">
        <f t="shared" si="166"/>
        <v>0.25233644859813081</v>
      </c>
      <c r="Y62" s="374">
        <f t="shared" si="166"/>
        <v>0.2087227414330218</v>
      </c>
      <c r="Z62" s="374">
        <f t="shared" si="166"/>
        <v>0.5389408099688473</v>
      </c>
      <c r="AA62" s="374">
        <f t="shared" si="166"/>
        <v>1</v>
      </c>
      <c r="AB62" s="374">
        <f t="shared" si="167"/>
        <v>3.1152647975077882E-2</v>
      </c>
      <c r="AC62" s="374">
        <f t="shared" si="167"/>
        <v>0.76947040498442365</v>
      </c>
      <c r="AD62" s="374">
        <f t="shared" si="167"/>
        <v>0.1059190031152648</v>
      </c>
      <c r="AE62" s="374">
        <f t="shared" si="167"/>
        <v>2.1806853582554516E-2</v>
      </c>
      <c r="AF62" s="374">
        <f t="shared" si="167"/>
        <v>1.8691588785046728E-2</v>
      </c>
      <c r="AG62" s="374">
        <f t="shared" si="167"/>
        <v>4.9844236760124609E-2</v>
      </c>
      <c r="AH62" s="374">
        <f t="shared" si="167"/>
        <v>3.1152647975077881E-3</v>
      </c>
      <c r="AI62" s="374">
        <f t="shared" si="167"/>
        <v>1</v>
      </c>
      <c r="AJ62" s="374">
        <f t="shared" si="168"/>
        <v>9.3457943925233638E-3</v>
      </c>
      <c r="AK62" s="374">
        <f t="shared" ref="AK62:AM62" si="200">AK149/$AM149</f>
        <v>0.99065420560747663</v>
      </c>
      <c r="AL62" s="374">
        <f t="shared" si="200"/>
        <v>0</v>
      </c>
      <c r="AM62" s="374">
        <f t="shared" si="200"/>
        <v>1</v>
      </c>
      <c r="AN62" s="374">
        <f t="shared" si="169"/>
        <v>5.6074766355140186E-2</v>
      </c>
      <c r="AO62" s="374">
        <f t="shared" si="169"/>
        <v>0.32710280373831774</v>
      </c>
      <c r="AP62" s="374">
        <f t="shared" si="169"/>
        <v>0.61682242990654201</v>
      </c>
      <c r="AQ62" s="374">
        <f t="shared" si="169"/>
        <v>1</v>
      </c>
      <c r="AR62" s="374">
        <f t="shared" si="170"/>
        <v>1.5576323987538941E-2</v>
      </c>
      <c r="AS62" s="374">
        <f t="shared" si="170"/>
        <v>0.9470404984423676</v>
      </c>
      <c r="AT62" s="374">
        <f t="shared" si="170"/>
        <v>3.7383177570093455E-2</v>
      </c>
      <c r="AU62" s="374">
        <f t="shared" si="170"/>
        <v>1</v>
      </c>
      <c r="AV62" s="374">
        <f t="shared" si="170"/>
        <v>3.1152647975077881E-3</v>
      </c>
      <c r="AW62" s="379">
        <f t="shared" si="170"/>
        <v>0.98753894080996885</v>
      </c>
      <c r="AX62" s="420">
        <f t="shared" si="171"/>
        <v>9.3457943925233638E-3</v>
      </c>
      <c r="AY62" s="421"/>
      <c r="AZ62" s="422"/>
      <c r="BA62" s="377">
        <f t="shared" si="172"/>
        <v>1</v>
      </c>
      <c r="BB62" s="374">
        <f t="shared" si="172"/>
        <v>7.7881619937694699E-2</v>
      </c>
      <c r="BC62" s="374">
        <f t="shared" si="172"/>
        <v>0.77881619937694702</v>
      </c>
      <c r="BD62" s="374">
        <f t="shared" si="172"/>
        <v>0.14018691588785046</v>
      </c>
      <c r="BE62" s="374">
        <f t="shared" si="172"/>
        <v>3.1152647975077881E-3</v>
      </c>
      <c r="BF62" s="374">
        <f t="shared" si="172"/>
        <v>1</v>
      </c>
      <c r="BG62" s="374">
        <f t="shared" si="173"/>
        <v>0.22118380062305296</v>
      </c>
      <c r="BH62" s="374">
        <f t="shared" si="173"/>
        <v>0.1557632398753894</v>
      </c>
      <c r="BI62" s="374">
        <f t="shared" si="173"/>
        <v>0.62305295950155759</v>
      </c>
      <c r="BJ62" s="380">
        <f t="shared" si="173"/>
        <v>1</v>
      </c>
    </row>
    <row r="63" spans="1:66" s="233" customFormat="1" ht="15" customHeight="1" x14ac:dyDescent="0.25">
      <c r="A63" s="452"/>
      <c r="B63" s="419" t="s">
        <v>13</v>
      </c>
      <c r="C63" s="419" t="s">
        <v>121</v>
      </c>
      <c r="D63" s="419" t="s">
        <v>14</v>
      </c>
      <c r="E63" s="419" t="s">
        <v>9</v>
      </c>
      <c r="F63" s="251" t="s">
        <v>10</v>
      </c>
      <c r="G63" s="376">
        <f t="shared" si="161"/>
        <v>0</v>
      </c>
      <c r="H63" s="374">
        <f t="shared" ref="H63:I63" si="201">H150/$I150</f>
        <v>1</v>
      </c>
      <c r="I63" s="377">
        <f t="shared" si="201"/>
        <v>1</v>
      </c>
      <c r="J63" s="374">
        <f t="shared" ref="J63:L63" si="202">J150/$L150</f>
        <v>0</v>
      </c>
      <c r="K63" s="374">
        <f t="shared" si="202"/>
        <v>1</v>
      </c>
      <c r="L63" s="374">
        <f t="shared" si="202"/>
        <v>1</v>
      </c>
      <c r="M63" s="374">
        <f t="shared" si="163"/>
        <v>0</v>
      </c>
      <c r="N63" s="374">
        <f t="shared" si="163"/>
        <v>1</v>
      </c>
      <c r="O63" s="374">
        <f t="shared" si="163"/>
        <v>1</v>
      </c>
      <c r="P63" s="374">
        <f t="shared" si="164"/>
        <v>0.5</v>
      </c>
      <c r="Q63" s="374">
        <f t="shared" si="164"/>
        <v>0</v>
      </c>
      <c r="R63" s="374">
        <f t="shared" si="164"/>
        <v>0.5</v>
      </c>
      <c r="S63" s="374">
        <f t="shared" si="164"/>
        <v>1</v>
      </c>
      <c r="T63" s="374">
        <f t="shared" si="165"/>
        <v>1</v>
      </c>
      <c r="U63" s="374">
        <f t="shared" si="165"/>
        <v>0</v>
      </c>
      <c r="V63" s="374">
        <f t="shared" si="165"/>
        <v>0</v>
      </c>
      <c r="W63" s="374">
        <f t="shared" si="165"/>
        <v>1</v>
      </c>
      <c r="X63" s="374">
        <f t="shared" si="166"/>
        <v>0.5</v>
      </c>
      <c r="Y63" s="374">
        <f t="shared" si="166"/>
        <v>0.5</v>
      </c>
      <c r="Z63" s="374">
        <f t="shared" si="166"/>
        <v>0</v>
      </c>
      <c r="AA63" s="374">
        <f t="shared" si="166"/>
        <v>1</v>
      </c>
      <c r="AB63" s="374">
        <f t="shared" si="167"/>
        <v>0</v>
      </c>
      <c r="AC63" s="374">
        <f t="shared" si="167"/>
        <v>0.5</v>
      </c>
      <c r="AD63" s="374">
        <f t="shared" si="167"/>
        <v>0.5</v>
      </c>
      <c r="AE63" s="374">
        <f t="shared" si="167"/>
        <v>0</v>
      </c>
      <c r="AF63" s="374">
        <f t="shared" si="167"/>
        <v>0</v>
      </c>
      <c r="AG63" s="374">
        <f t="shared" si="167"/>
        <v>0</v>
      </c>
      <c r="AH63" s="374">
        <f t="shared" si="167"/>
        <v>0</v>
      </c>
      <c r="AI63" s="374">
        <f t="shared" si="167"/>
        <v>1</v>
      </c>
      <c r="AJ63" s="374">
        <f t="shared" si="168"/>
        <v>0</v>
      </c>
      <c r="AK63" s="374">
        <f t="shared" ref="AK63:AM63" si="203">AK150/$AM150</f>
        <v>1</v>
      </c>
      <c r="AL63" s="374">
        <f t="shared" si="203"/>
        <v>0</v>
      </c>
      <c r="AM63" s="374">
        <f t="shared" si="203"/>
        <v>1</v>
      </c>
      <c r="AN63" s="374">
        <f t="shared" si="169"/>
        <v>0.5</v>
      </c>
      <c r="AO63" s="374">
        <f t="shared" si="169"/>
        <v>0</v>
      </c>
      <c r="AP63" s="374">
        <f t="shared" si="169"/>
        <v>0.5</v>
      </c>
      <c r="AQ63" s="374">
        <f t="shared" si="169"/>
        <v>1</v>
      </c>
      <c r="AR63" s="374">
        <f t="shared" si="170"/>
        <v>0</v>
      </c>
      <c r="AS63" s="374">
        <f t="shared" si="170"/>
        <v>1</v>
      </c>
      <c r="AT63" s="374">
        <f t="shared" si="170"/>
        <v>0</v>
      </c>
      <c r="AU63" s="374">
        <f t="shared" si="170"/>
        <v>1</v>
      </c>
      <c r="AV63" s="374">
        <f t="shared" si="170"/>
        <v>0</v>
      </c>
      <c r="AW63" s="379">
        <f t="shared" si="170"/>
        <v>1</v>
      </c>
      <c r="AX63" s="420">
        <f t="shared" si="171"/>
        <v>0</v>
      </c>
      <c r="AY63" s="421"/>
      <c r="AZ63" s="422"/>
      <c r="BA63" s="377">
        <f t="shared" si="172"/>
        <v>1</v>
      </c>
      <c r="BB63" s="374">
        <f t="shared" si="172"/>
        <v>0</v>
      </c>
      <c r="BC63" s="374">
        <f t="shared" si="172"/>
        <v>1</v>
      </c>
      <c r="BD63" s="374">
        <f t="shared" si="172"/>
        <v>0</v>
      </c>
      <c r="BE63" s="374">
        <f t="shared" si="172"/>
        <v>0</v>
      </c>
      <c r="BF63" s="374">
        <f t="shared" si="172"/>
        <v>1</v>
      </c>
      <c r="BG63" s="374">
        <f t="shared" si="173"/>
        <v>0</v>
      </c>
      <c r="BH63" s="374">
        <f t="shared" si="173"/>
        <v>0</v>
      </c>
      <c r="BI63" s="374">
        <f t="shared" si="173"/>
        <v>1</v>
      </c>
      <c r="BJ63" s="380">
        <f t="shared" si="173"/>
        <v>1</v>
      </c>
    </row>
    <row r="64" spans="1:66" s="233" customFormat="1" x14ac:dyDescent="0.25">
      <c r="A64" s="452"/>
      <c r="B64" s="419"/>
      <c r="C64" s="419"/>
      <c r="D64" s="419"/>
      <c r="E64" s="419"/>
      <c r="F64" s="251" t="s">
        <v>11</v>
      </c>
      <c r="G64" s="376">
        <f t="shared" si="161"/>
        <v>0</v>
      </c>
      <c r="H64" s="374">
        <f t="shared" ref="H64:I64" si="204">H151/$I151</f>
        <v>1</v>
      </c>
      <c r="I64" s="377">
        <f t="shared" si="204"/>
        <v>1</v>
      </c>
      <c r="J64" s="374">
        <f t="shared" ref="J64:L64" si="205">J151/$L151</f>
        <v>0</v>
      </c>
      <c r="K64" s="374">
        <f t="shared" si="205"/>
        <v>1</v>
      </c>
      <c r="L64" s="378">
        <f t="shared" si="205"/>
        <v>1</v>
      </c>
      <c r="M64" s="374">
        <f t="shared" si="163"/>
        <v>0.33333333333333331</v>
      </c>
      <c r="N64" s="374">
        <f t="shared" si="163"/>
        <v>0.66666666666666663</v>
      </c>
      <c r="O64" s="374">
        <f t="shared" si="163"/>
        <v>1</v>
      </c>
      <c r="P64" s="374">
        <f t="shared" si="164"/>
        <v>0.66666666666666663</v>
      </c>
      <c r="Q64" s="374">
        <f t="shared" si="164"/>
        <v>0</v>
      </c>
      <c r="R64" s="374">
        <f t="shared" si="164"/>
        <v>0.33333333333333331</v>
      </c>
      <c r="S64" s="374">
        <f t="shared" si="164"/>
        <v>1</v>
      </c>
      <c r="T64" s="374">
        <f t="shared" si="165"/>
        <v>0.66666666666666663</v>
      </c>
      <c r="U64" s="374">
        <f t="shared" si="165"/>
        <v>0.33333333333333331</v>
      </c>
      <c r="V64" s="374">
        <f t="shared" si="165"/>
        <v>0</v>
      </c>
      <c r="W64" s="374">
        <f t="shared" si="165"/>
        <v>1</v>
      </c>
      <c r="X64" s="374">
        <f t="shared" si="166"/>
        <v>0.66666666666666663</v>
      </c>
      <c r="Y64" s="374">
        <f t="shared" si="166"/>
        <v>0</v>
      </c>
      <c r="Z64" s="374">
        <f t="shared" si="166"/>
        <v>0.33333333333333331</v>
      </c>
      <c r="AA64" s="374">
        <f t="shared" si="166"/>
        <v>1</v>
      </c>
      <c r="AB64" s="374">
        <f t="shared" si="167"/>
        <v>0</v>
      </c>
      <c r="AC64" s="374">
        <f t="shared" si="167"/>
        <v>1</v>
      </c>
      <c r="AD64" s="374">
        <f t="shared" si="167"/>
        <v>0</v>
      </c>
      <c r="AE64" s="374">
        <f t="shared" si="167"/>
        <v>0</v>
      </c>
      <c r="AF64" s="374">
        <f t="shared" si="167"/>
        <v>0</v>
      </c>
      <c r="AG64" s="374">
        <f t="shared" si="167"/>
        <v>0</v>
      </c>
      <c r="AH64" s="374">
        <f t="shared" si="167"/>
        <v>0</v>
      </c>
      <c r="AI64" s="374">
        <f t="shared" si="167"/>
        <v>1</v>
      </c>
      <c r="AJ64" s="374">
        <f t="shared" si="168"/>
        <v>0</v>
      </c>
      <c r="AK64" s="374">
        <f t="shared" ref="AK64:AM64" si="206">AK151/$AM151</f>
        <v>1</v>
      </c>
      <c r="AL64" s="374">
        <f t="shared" si="206"/>
        <v>0</v>
      </c>
      <c r="AM64" s="374">
        <f t="shared" si="206"/>
        <v>1</v>
      </c>
      <c r="AN64" s="374">
        <f t="shared" si="169"/>
        <v>0.33333333333333331</v>
      </c>
      <c r="AO64" s="374">
        <f t="shared" si="169"/>
        <v>0</v>
      </c>
      <c r="AP64" s="374">
        <f t="shared" si="169"/>
        <v>0.66666666666666663</v>
      </c>
      <c r="AQ64" s="374">
        <f t="shared" si="169"/>
        <v>1</v>
      </c>
      <c r="AR64" s="374">
        <f t="shared" si="170"/>
        <v>0</v>
      </c>
      <c r="AS64" s="374">
        <f t="shared" si="170"/>
        <v>1</v>
      </c>
      <c r="AT64" s="374">
        <f t="shared" si="170"/>
        <v>0</v>
      </c>
      <c r="AU64" s="374">
        <f t="shared" si="170"/>
        <v>1</v>
      </c>
      <c r="AV64" s="374">
        <f t="shared" si="170"/>
        <v>0</v>
      </c>
      <c r="AW64" s="379">
        <f t="shared" si="170"/>
        <v>1</v>
      </c>
      <c r="AX64" s="420">
        <f t="shared" si="171"/>
        <v>0</v>
      </c>
      <c r="AY64" s="421"/>
      <c r="AZ64" s="422"/>
      <c r="BA64" s="377">
        <f t="shared" si="172"/>
        <v>1</v>
      </c>
      <c r="BB64" s="374">
        <f t="shared" si="172"/>
        <v>0.33333333333333331</v>
      </c>
      <c r="BC64" s="374">
        <f t="shared" si="172"/>
        <v>0.66666666666666663</v>
      </c>
      <c r="BD64" s="374">
        <f t="shared" si="172"/>
        <v>0</v>
      </c>
      <c r="BE64" s="374">
        <f t="shared" si="172"/>
        <v>0</v>
      </c>
      <c r="BF64" s="374">
        <f t="shared" si="172"/>
        <v>1</v>
      </c>
      <c r="BG64" s="374">
        <f t="shared" si="173"/>
        <v>0.66666666666666663</v>
      </c>
      <c r="BH64" s="374">
        <f t="shared" si="173"/>
        <v>0</v>
      </c>
      <c r="BI64" s="374">
        <f t="shared" si="173"/>
        <v>0.33333333333333331</v>
      </c>
      <c r="BJ64" s="380">
        <f t="shared" si="173"/>
        <v>1</v>
      </c>
    </row>
    <row r="65" spans="1:62" s="233" customFormat="1" x14ac:dyDescent="0.25">
      <c r="A65" s="452"/>
      <c r="B65" s="419"/>
      <c r="C65" s="419"/>
      <c r="D65" s="419"/>
      <c r="E65" s="419"/>
      <c r="F65" s="251" t="s">
        <v>0</v>
      </c>
      <c r="G65" s="376">
        <f t="shared" si="161"/>
        <v>0</v>
      </c>
      <c r="H65" s="374">
        <f t="shared" ref="H65:I65" si="207">H152/$I152</f>
        <v>1</v>
      </c>
      <c r="I65" s="377">
        <f t="shared" si="207"/>
        <v>1</v>
      </c>
      <c r="J65" s="374">
        <f t="shared" ref="J65:L65" si="208">J152/$L152</f>
        <v>0</v>
      </c>
      <c r="K65" s="374">
        <f t="shared" si="208"/>
        <v>1</v>
      </c>
      <c r="L65" s="378">
        <f t="shared" si="208"/>
        <v>1</v>
      </c>
      <c r="M65" s="374">
        <f t="shared" si="163"/>
        <v>0.2</v>
      </c>
      <c r="N65" s="374">
        <f t="shared" si="163"/>
        <v>0.8</v>
      </c>
      <c r="O65" s="374">
        <f t="shared" si="163"/>
        <v>1</v>
      </c>
      <c r="P65" s="374">
        <f t="shared" si="164"/>
        <v>0.6</v>
      </c>
      <c r="Q65" s="374">
        <f t="shared" si="164"/>
        <v>0</v>
      </c>
      <c r="R65" s="374">
        <f t="shared" si="164"/>
        <v>0.4</v>
      </c>
      <c r="S65" s="374">
        <f t="shared" si="164"/>
        <v>1</v>
      </c>
      <c r="T65" s="374">
        <f t="shared" si="165"/>
        <v>0.8</v>
      </c>
      <c r="U65" s="374">
        <f t="shared" si="165"/>
        <v>0.2</v>
      </c>
      <c r="V65" s="374">
        <f t="shared" si="165"/>
        <v>0</v>
      </c>
      <c r="W65" s="374">
        <f t="shared" si="165"/>
        <v>1</v>
      </c>
      <c r="X65" s="374">
        <f t="shared" si="166"/>
        <v>0.6</v>
      </c>
      <c r="Y65" s="374">
        <f t="shared" si="166"/>
        <v>0.2</v>
      </c>
      <c r="Z65" s="374">
        <f t="shared" si="166"/>
        <v>0.2</v>
      </c>
      <c r="AA65" s="374">
        <f t="shared" si="166"/>
        <v>1</v>
      </c>
      <c r="AB65" s="374">
        <f t="shared" si="167"/>
        <v>0</v>
      </c>
      <c r="AC65" s="374">
        <f t="shared" si="167"/>
        <v>0.8</v>
      </c>
      <c r="AD65" s="374">
        <f t="shared" si="167"/>
        <v>0.2</v>
      </c>
      <c r="AE65" s="374">
        <f t="shared" si="167"/>
        <v>0</v>
      </c>
      <c r="AF65" s="374">
        <f t="shared" si="167"/>
        <v>0</v>
      </c>
      <c r="AG65" s="374">
        <f t="shared" si="167"/>
        <v>0</v>
      </c>
      <c r="AH65" s="374">
        <f t="shared" si="167"/>
        <v>0</v>
      </c>
      <c r="AI65" s="374">
        <f t="shared" si="167"/>
        <v>1</v>
      </c>
      <c r="AJ65" s="374">
        <f t="shared" si="168"/>
        <v>0</v>
      </c>
      <c r="AK65" s="374">
        <f t="shared" ref="AK65:AM65" si="209">AK152/$AM152</f>
        <v>1</v>
      </c>
      <c r="AL65" s="374">
        <f t="shared" si="209"/>
        <v>0</v>
      </c>
      <c r="AM65" s="374">
        <f t="shared" si="209"/>
        <v>1</v>
      </c>
      <c r="AN65" s="374">
        <f t="shared" si="169"/>
        <v>0.4</v>
      </c>
      <c r="AO65" s="374">
        <f t="shared" si="169"/>
        <v>0</v>
      </c>
      <c r="AP65" s="374">
        <f t="shared" si="169"/>
        <v>0.6</v>
      </c>
      <c r="AQ65" s="374">
        <f t="shared" si="169"/>
        <v>1</v>
      </c>
      <c r="AR65" s="374">
        <f t="shared" si="170"/>
        <v>0</v>
      </c>
      <c r="AS65" s="374">
        <f t="shared" si="170"/>
        <v>1</v>
      </c>
      <c r="AT65" s="374">
        <f t="shared" si="170"/>
        <v>0</v>
      </c>
      <c r="AU65" s="374">
        <f t="shared" si="170"/>
        <v>1</v>
      </c>
      <c r="AV65" s="374">
        <f t="shared" si="170"/>
        <v>0</v>
      </c>
      <c r="AW65" s="379">
        <f t="shared" si="170"/>
        <v>1</v>
      </c>
      <c r="AX65" s="420">
        <f t="shared" si="171"/>
        <v>0</v>
      </c>
      <c r="AY65" s="421"/>
      <c r="AZ65" s="422"/>
      <c r="BA65" s="377">
        <f t="shared" si="172"/>
        <v>1</v>
      </c>
      <c r="BB65" s="374">
        <f t="shared" si="172"/>
        <v>0.2</v>
      </c>
      <c r="BC65" s="374">
        <f t="shared" si="172"/>
        <v>0.8</v>
      </c>
      <c r="BD65" s="374">
        <f t="shared" si="172"/>
        <v>0</v>
      </c>
      <c r="BE65" s="374">
        <f t="shared" si="172"/>
        <v>0</v>
      </c>
      <c r="BF65" s="374">
        <f t="shared" si="172"/>
        <v>1</v>
      </c>
      <c r="BG65" s="374">
        <f t="shared" si="173"/>
        <v>0.4</v>
      </c>
      <c r="BH65" s="374">
        <f t="shared" si="173"/>
        <v>0</v>
      </c>
      <c r="BI65" s="374">
        <f t="shared" si="173"/>
        <v>0.6</v>
      </c>
      <c r="BJ65" s="380">
        <f t="shared" si="173"/>
        <v>1</v>
      </c>
    </row>
    <row r="66" spans="1:62" s="233" customFormat="1" ht="15" customHeight="1" x14ac:dyDescent="0.25">
      <c r="A66" s="452"/>
      <c r="B66" s="419"/>
      <c r="C66" s="419"/>
      <c r="D66" s="419" t="s">
        <v>8</v>
      </c>
      <c r="E66" s="419" t="s">
        <v>9</v>
      </c>
      <c r="F66" s="251" t="s">
        <v>10</v>
      </c>
      <c r="G66" s="376">
        <f t="shared" si="161"/>
        <v>0.36842105263157893</v>
      </c>
      <c r="H66" s="374">
        <f t="shared" ref="H66:I66" si="210">H153/$I153</f>
        <v>0.63157894736842102</v>
      </c>
      <c r="I66" s="377">
        <f t="shared" si="210"/>
        <v>1</v>
      </c>
      <c r="J66" s="374">
        <f t="shared" ref="J66:L66" si="211">J153/$L153</f>
        <v>0.5</v>
      </c>
      <c r="K66" s="374">
        <f t="shared" si="211"/>
        <v>0.5</v>
      </c>
      <c r="L66" s="378">
        <f t="shared" si="211"/>
        <v>1</v>
      </c>
      <c r="M66" s="374">
        <f t="shared" si="163"/>
        <v>0.18421052631578946</v>
      </c>
      <c r="N66" s="374">
        <f t="shared" si="163"/>
        <v>0.81578947368421051</v>
      </c>
      <c r="O66" s="374">
        <f t="shared" si="163"/>
        <v>1</v>
      </c>
      <c r="P66" s="374">
        <f t="shared" si="164"/>
        <v>0.15789473684210525</v>
      </c>
      <c r="Q66" s="374">
        <f t="shared" si="164"/>
        <v>2.6315789473684209E-2</v>
      </c>
      <c r="R66" s="374">
        <f t="shared" si="164"/>
        <v>0.81578947368421051</v>
      </c>
      <c r="S66" s="374">
        <f t="shared" si="164"/>
        <v>1</v>
      </c>
      <c r="T66" s="374">
        <f t="shared" si="165"/>
        <v>0.23684210526315788</v>
      </c>
      <c r="U66" s="374">
        <f t="shared" si="165"/>
        <v>0.5</v>
      </c>
      <c r="V66" s="374">
        <f t="shared" si="165"/>
        <v>0.26315789473684209</v>
      </c>
      <c r="W66" s="374">
        <f t="shared" si="165"/>
        <v>1</v>
      </c>
      <c r="X66" s="374">
        <f t="shared" si="166"/>
        <v>0.28947368421052633</v>
      </c>
      <c r="Y66" s="374">
        <f t="shared" si="166"/>
        <v>7.8947368421052627E-2</v>
      </c>
      <c r="Z66" s="374">
        <f t="shared" si="166"/>
        <v>0.63157894736842102</v>
      </c>
      <c r="AA66" s="374">
        <f t="shared" si="166"/>
        <v>1</v>
      </c>
      <c r="AB66" s="374">
        <f t="shared" si="167"/>
        <v>2.6315789473684209E-2</v>
      </c>
      <c r="AC66" s="374">
        <f t="shared" si="167"/>
        <v>0.78947368421052633</v>
      </c>
      <c r="AD66" s="374">
        <f t="shared" si="167"/>
        <v>0.13157894736842105</v>
      </c>
      <c r="AE66" s="374">
        <f t="shared" si="167"/>
        <v>5.2631578947368418E-2</v>
      </c>
      <c r="AF66" s="374">
        <f t="shared" si="167"/>
        <v>0</v>
      </c>
      <c r="AG66" s="374">
        <f t="shared" si="167"/>
        <v>0</v>
      </c>
      <c r="AH66" s="374">
        <f t="shared" si="167"/>
        <v>0</v>
      </c>
      <c r="AI66" s="374">
        <f t="shared" si="167"/>
        <v>1</v>
      </c>
      <c r="AJ66" s="374">
        <f t="shared" si="168"/>
        <v>0</v>
      </c>
      <c r="AK66" s="374">
        <f t="shared" ref="AK66:AM66" si="212">AK153/$AM153</f>
        <v>1</v>
      </c>
      <c r="AL66" s="374">
        <f t="shared" si="212"/>
        <v>0</v>
      </c>
      <c r="AM66" s="374">
        <f t="shared" si="212"/>
        <v>1</v>
      </c>
      <c r="AN66" s="374">
        <f t="shared" si="169"/>
        <v>2.6315789473684209E-2</v>
      </c>
      <c r="AO66" s="374">
        <f t="shared" si="169"/>
        <v>0.42105263157894735</v>
      </c>
      <c r="AP66" s="374">
        <f t="shared" si="169"/>
        <v>0.55263157894736847</v>
      </c>
      <c r="AQ66" s="374">
        <f t="shared" si="169"/>
        <v>1</v>
      </c>
      <c r="AR66" s="374">
        <f t="shared" si="170"/>
        <v>2.6315789473684209E-2</v>
      </c>
      <c r="AS66" s="374">
        <f t="shared" si="170"/>
        <v>0.76315789473684215</v>
      </c>
      <c r="AT66" s="374">
        <f t="shared" si="170"/>
        <v>0.21052631578947367</v>
      </c>
      <c r="AU66" s="374">
        <f t="shared" si="170"/>
        <v>1</v>
      </c>
      <c r="AV66" s="374">
        <f t="shared" si="170"/>
        <v>0</v>
      </c>
      <c r="AW66" s="379">
        <f t="shared" si="170"/>
        <v>1</v>
      </c>
      <c r="AX66" s="420">
        <f t="shared" si="171"/>
        <v>0</v>
      </c>
      <c r="AY66" s="421"/>
      <c r="AZ66" s="422"/>
      <c r="BA66" s="377">
        <f t="shared" si="172"/>
        <v>1</v>
      </c>
      <c r="BB66" s="374">
        <f t="shared" si="172"/>
        <v>5.2631578947368418E-2</v>
      </c>
      <c r="BC66" s="374">
        <f t="shared" si="172"/>
        <v>0.71052631578947367</v>
      </c>
      <c r="BD66" s="374">
        <f t="shared" si="172"/>
        <v>0.23684210526315788</v>
      </c>
      <c r="BE66" s="374">
        <f t="shared" si="172"/>
        <v>0</v>
      </c>
      <c r="BF66" s="374">
        <f t="shared" si="172"/>
        <v>1</v>
      </c>
      <c r="BG66" s="374">
        <f t="shared" si="173"/>
        <v>0.42105263157894735</v>
      </c>
      <c r="BH66" s="374">
        <f t="shared" si="173"/>
        <v>0.13157894736842105</v>
      </c>
      <c r="BI66" s="374">
        <f t="shared" si="173"/>
        <v>0.44736842105263158</v>
      </c>
      <c r="BJ66" s="380">
        <f t="shared" si="173"/>
        <v>1</v>
      </c>
    </row>
    <row r="67" spans="1:62" s="233" customFormat="1" x14ac:dyDescent="0.25">
      <c r="A67" s="452"/>
      <c r="B67" s="419"/>
      <c r="C67" s="419"/>
      <c r="D67" s="419"/>
      <c r="E67" s="419"/>
      <c r="F67" s="251" t="s">
        <v>11</v>
      </c>
      <c r="G67" s="376">
        <f t="shared" si="161"/>
        <v>0.23684210526315788</v>
      </c>
      <c r="H67" s="374">
        <f t="shared" ref="H67:I67" si="213">H154/$I154</f>
        <v>0.76315789473684215</v>
      </c>
      <c r="I67" s="377">
        <f t="shared" si="213"/>
        <v>1</v>
      </c>
      <c r="J67" s="374">
        <f t="shared" ref="J67:L67" si="214">J154/$L154</f>
        <v>0.42105263157894735</v>
      </c>
      <c r="K67" s="374">
        <f t="shared" si="214"/>
        <v>0.57894736842105265</v>
      </c>
      <c r="L67" s="378">
        <f t="shared" si="214"/>
        <v>1</v>
      </c>
      <c r="M67" s="374">
        <f t="shared" si="163"/>
        <v>0.28947368421052633</v>
      </c>
      <c r="N67" s="374">
        <f t="shared" si="163"/>
        <v>0.71052631578947367</v>
      </c>
      <c r="O67" s="374">
        <f t="shared" si="163"/>
        <v>1</v>
      </c>
      <c r="P67" s="374">
        <f t="shared" si="164"/>
        <v>0.18421052631578946</v>
      </c>
      <c r="Q67" s="374">
        <f t="shared" si="164"/>
        <v>2.6315789473684209E-2</v>
      </c>
      <c r="R67" s="374">
        <f t="shared" si="164"/>
        <v>0.78947368421052633</v>
      </c>
      <c r="S67" s="374">
        <f t="shared" si="164"/>
        <v>1</v>
      </c>
      <c r="T67" s="374">
        <f t="shared" si="165"/>
        <v>0.28947368421052633</v>
      </c>
      <c r="U67" s="374">
        <f t="shared" si="165"/>
        <v>0.47368421052631576</v>
      </c>
      <c r="V67" s="374">
        <f t="shared" si="165"/>
        <v>0.23684210526315788</v>
      </c>
      <c r="W67" s="374">
        <f t="shared" si="165"/>
        <v>1</v>
      </c>
      <c r="X67" s="374">
        <f t="shared" si="166"/>
        <v>0.34210526315789475</v>
      </c>
      <c r="Y67" s="374">
        <f t="shared" si="166"/>
        <v>0.10526315789473684</v>
      </c>
      <c r="Z67" s="374">
        <f t="shared" si="166"/>
        <v>0.55263157894736847</v>
      </c>
      <c r="AA67" s="374">
        <f t="shared" si="166"/>
        <v>1</v>
      </c>
      <c r="AB67" s="374">
        <f t="shared" si="167"/>
        <v>5.2631578947368418E-2</v>
      </c>
      <c r="AC67" s="374">
        <f t="shared" si="167"/>
        <v>0.65789473684210531</v>
      </c>
      <c r="AD67" s="374">
        <f t="shared" si="167"/>
        <v>0.18421052631578946</v>
      </c>
      <c r="AE67" s="374">
        <f t="shared" si="167"/>
        <v>2.6315789473684209E-2</v>
      </c>
      <c r="AF67" s="374">
        <f t="shared" si="167"/>
        <v>7.8947368421052627E-2</v>
      </c>
      <c r="AG67" s="374">
        <f t="shared" si="167"/>
        <v>0</v>
      </c>
      <c r="AH67" s="374">
        <f t="shared" si="167"/>
        <v>0</v>
      </c>
      <c r="AI67" s="374">
        <f t="shared" si="167"/>
        <v>1</v>
      </c>
      <c r="AJ67" s="374">
        <f t="shared" si="168"/>
        <v>5.2631578947368418E-2</v>
      </c>
      <c r="AK67" s="374">
        <f t="shared" ref="AK67:AM67" si="215">AK154/$AM154</f>
        <v>0.94736842105263153</v>
      </c>
      <c r="AL67" s="374">
        <f t="shared" si="215"/>
        <v>0</v>
      </c>
      <c r="AM67" s="374">
        <f t="shared" si="215"/>
        <v>1</v>
      </c>
      <c r="AN67" s="374">
        <f t="shared" si="169"/>
        <v>0.13157894736842105</v>
      </c>
      <c r="AO67" s="374">
        <f t="shared" si="169"/>
        <v>0.42105263157894735</v>
      </c>
      <c r="AP67" s="374">
        <f t="shared" si="169"/>
        <v>0.44736842105263158</v>
      </c>
      <c r="AQ67" s="374">
        <f t="shared" si="169"/>
        <v>1</v>
      </c>
      <c r="AR67" s="374">
        <f t="shared" si="170"/>
        <v>0</v>
      </c>
      <c r="AS67" s="374">
        <f t="shared" si="170"/>
        <v>0.84210526315789469</v>
      </c>
      <c r="AT67" s="374">
        <f t="shared" si="170"/>
        <v>0.15789473684210525</v>
      </c>
      <c r="AU67" s="374">
        <f t="shared" si="170"/>
        <v>1</v>
      </c>
      <c r="AV67" s="374">
        <f t="shared" si="170"/>
        <v>0</v>
      </c>
      <c r="AW67" s="379">
        <f t="shared" si="170"/>
        <v>0.94736842105263153</v>
      </c>
      <c r="AX67" s="420">
        <f t="shared" si="171"/>
        <v>5.2631578947368418E-2</v>
      </c>
      <c r="AY67" s="421"/>
      <c r="AZ67" s="422"/>
      <c r="BA67" s="377">
        <f t="shared" si="172"/>
        <v>1</v>
      </c>
      <c r="BB67" s="374">
        <f t="shared" si="172"/>
        <v>5.2631578947368418E-2</v>
      </c>
      <c r="BC67" s="374">
        <f t="shared" si="172"/>
        <v>0.76315789473684215</v>
      </c>
      <c r="BD67" s="374">
        <f t="shared" si="172"/>
        <v>0.18421052631578946</v>
      </c>
      <c r="BE67" s="374">
        <f t="shared" si="172"/>
        <v>0</v>
      </c>
      <c r="BF67" s="374">
        <f t="shared" si="172"/>
        <v>1</v>
      </c>
      <c r="BG67" s="374">
        <f t="shared" si="173"/>
        <v>0.39473684210526316</v>
      </c>
      <c r="BH67" s="374">
        <f t="shared" si="173"/>
        <v>5.2631578947368418E-2</v>
      </c>
      <c r="BI67" s="374">
        <f t="shared" si="173"/>
        <v>0.55263157894736847</v>
      </c>
      <c r="BJ67" s="380">
        <f t="shared" si="173"/>
        <v>1</v>
      </c>
    </row>
    <row r="68" spans="1:62" s="233" customFormat="1" x14ac:dyDescent="0.25">
      <c r="A68" s="452"/>
      <c r="B68" s="419"/>
      <c r="C68" s="419"/>
      <c r="D68" s="419"/>
      <c r="E68" s="419"/>
      <c r="F68" s="251" t="s">
        <v>0</v>
      </c>
      <c r="G68" s="376">
        <f t="shared" si="161"/>
        <v>0.30263157894736842</v>
      </c>
      <c r="H68" s="374">
        <f t="shared" ref="H68:I68" si="216">H155/$I155</f>
        <v>0.69736842105263153</v>
      </c>
      <c r="I68" s="377">
        <f t="shared" si="216"/>
        <v>1</v>
      </c>
      <c r="J68" s="374">
        <f t="shared" ref="J68:L68" si="217">J155/$L155</f>
        <v>0.46052631578947367</v>
      </c>
      <c r="K68" s="374">
        <f t="shared" si="217"/>
        <v>0.53947368421052633</v>
      </c>
      <c r="L68" s="378">
        <f t="shared" si="217"/>
        <v>1</v>
      </c>
      <c r="M68" s="374">
        <f t="shared" si="163"/>
        <v>0.23684210526315788</v>
      </c>
      <c r="N68" s="374">
        <f t="shared" si="163"/>
        <v>0.76315789473684215</v>
      </c>
      <c r="O68" s="374">
        <f t="shared" si="163"/>
        <v>1</v>
      </c>
      <c r="P68" s="374">
        <f t="shared" si="164"/>
        <v>0.17105263157894737</v>
      </c>
      <c r="Q68" s="374">
        <f t="shared" si="164"/>
        <v>2.6315789473684209E-2</v>
      </c>
      <c r="R68" s="374">
        <f t="shared" si="164"/>
        <v>0.80263157894736847</v>
      </c>
      <c r="S68" s="374">
        <f t="shared" si="164"/>
        <v>1</v>
      </c>
      <c r="T68" s="374">
        <f t="shared" si="165"/>
        <v>0.26315789473684209</v>
      </c>
      <c r="U68" s="374">
        <f t="shared" si="165"/>
        <v>0.48684210526315791</v>
      </c>
      <c r="V68" s="374">
        <f t="shared" si="165"/>
        <v>0.25</v>
      </c>
      <c r="W68" s="374">
        <f t="shared" si="165"/>
        <v>1</v>
      </c>
      <c r="X68" s="374">
        <f t="shared" si="166"/>
        <v>0.31578947368421051</v>
      </c>
      <c r="Y68" s="374">
        <f t="shared" si="166"/>
        <v>9.2105263157894732E-2</v>
      </c>
      <c r="Z68" s="374">
        <f t="shared" si="166"/>
        <v>0.59210526315789469</v>
      </c>
      <c r="AA68" s="374">
        <f t="shared" si="166"/>
        <v>1</v>
      </c>
      <c r="AB68" s="374">
        <f t="shared" si="167"/>
        <v>3.9473684210526314E-2</v>
      </c>
      <c r="AC68" s="374">
        <f t="shared" si="167"/>
        <v>0.72368421052631582</v>
      </c>
      <c r="AD68" s="374">
        <f t="shared" si="167"/>
        <v>0.15789473684210525</v>
      </c>
      <c r="AE68" s="374">
        <f t="shared" si="167"/>
        <v>3.9473684210526314E-2</v>
      </c>
      <c r="AF68" s="374">
        <f t="shared" si="167"/>
        <v>3.9473684210526314E-2</v>
      </c>
      <c r="AG68" s="374">
        <f t="shared" si="167"/>
        <v>0</v>
      </c>
      <c r="AH68" s="374">
        <f t="shared" si="167"/>
        <v>0</v>
      </c>
      <c r="AI68" s="374">
        <f t="shared" si="167"/>
        <v>1</v>
      </c>
      <c r="AJ68" s="374">
        <f t="shared" si="168"/>
        <v>2.6315789473684209E-2</v>
      </c>
      <c r="AK68" s="374">
        <f t="shared" ref="AK68:AM68" si="218">AK155/$AM155</f>
        <v>0.97368421052631582</v>
      </c>
      <c r="AL68" s="374">
        <f t="shared" si="218"/>
        <v>0</v>
      </c>
      <c r="AM68" s="374">
        <f t="shared" si="218"/>
        <v>1</v>
      </c>
      <c r="AN68" s="374">
        <f t="shared" si="169"/>
        <v>7.8947368421052627E-2</v>
      </c>
      <c r="AO68" s="374">
        <f t="shared" si="169"/>
        <v>0.42105263157894735</v>
      </c>
      <c r="AP68" s="374">
        <f t="shared" si="169"/>
        <v>0.5</v>
      </c>
      <c r="AQ68" s="374">
        <f t="shared" si="169"/>
        <v>1</v>
      </c>
      <c r="AR68" s="374">
        <f t="shared" si="170"/>
        <v>1.3157894736842105E-2</v>
      </c>
      <c r="AS68" s="374">
        <f t="shared" si="170"/>
        <v>0.80263157894736847</v>
      </c>
      <c r="AT68" s="374">
        <f t="shared" si="170"/>
        <v>0.18421052631578946</v>
      </c>
      <c r="AU68" s="374">
        <f t="shared" si="170"/>
        <v>1</v>
      </c>
      <c r="AV68" s="374">
        <f t="shared" si="170"/>
        <v>0</v>
      </c>
      <c r="AW68" s="379">
        <f t="shared" si="170"/>
        <v>0.97368421052631582</v>
      </c>
      <c r="AX68" s="420">
        <f t="shared" si="171"/>
        <v>2.6315789473684209E-2</v>
      </c>
      <c r="AY68" s="421"/>
      <c r="AZ68" s="422"/>
      <c r="BA68" s="377">
        <f t="shared" si="172"/>
        <v>1</v>
      </c>
      <c r="BB68" s="374">
        <f t="shared" si="172"/>
        <v>5.2631578947368418E-2</v>
      </c>
      <c r="BC68" s="374">
        <f t="shared" si="172"/>
        <v>0.73684210526315785</v>
      </c>
      <c r="BD68" s="374">
        <f t="shared" si="172"/>
        <v>0.21052631578947367</v>
      </c>
      <c r="BE68" s="374">
        <f t="shared" si="172"/>
        <v>0</v>
      </c>
      <c r="BF68" s="374">
        <f t="shared" si="172"/>
        <v>1</v>
      </c>
      <c r="BG68" s="374">
        <f t="shared" si="173"/>
        <v>0.40789473684210525</v>
      </c>
      <c r="BH68" s="374">
        <f t="shared" si="173"/>
        <v>9.2105263157894732E-2</v>
      </c>
      <c r="BI68" s="374">
        <f t="shared" si="173"/>
        <v>0.5</v>
      </c>
      <c r="BJ68" s="380">
        <f t="shared" si="173"/>
        <v>1</v>
      </c>
    </row>
    <row r="69" spans="1:62" s="233" customFormat="1" ht="15" customHeight="1" x14ac:dyDescent="0.25">
      <c r="A69" s="452"/>
      <c r="B69" s="419"/>
      <c r="C69" s="419"/>
      <c r="D69" s="419" t="s">
        <v>12</v>
      </c>
      <c r="E69" s="419" t="s">
        <v>9</v>
      </c>
      <c r="F69" s="251" t="s">
        <v>10</v>
      </c>
      <c r="G69" s="376">
        <f t="shared" si="161"/>
        <v>0.5714285714285714</v>
      </c>
      <c r="H69" s="374">
        <f t="shared" ref="H69:I69" si="219">H156/$I156</f>
        <v>0.42857142857142855</v>
      </c>
      <c r="I69" s="377">
        <f t="shared" si="219"/>
        <v>1</v>
      </c>
      <c r="J69" s="374">
        <f t="shared" ref="J69:L69" si="220">J156/$L156</f>
        <v>0.5714285714285714</v>
      </c>
      <c r="K69" s="374">
        <f t="shared" si="220"/>
        <v>0.42857142857142855</v>
      </c>
      <c r="L69" s="378">
        <f t="shared" si="220"/>
        <v>1</v>
      </c>
      <c r="M69" s="374">
        <f t="shared" si="163"/>
        <v>0.2857142857142857</v>
      </c>
      <c r="N69" s="374">
        <f t="shared" si="163"/>
        <v>0.7142857142857143</v>
      </c>
      <c r="O69" s="374">
        <f t="shared" si="163"/>
        <v>1</v>
      </c>
      <c r="P69" s="374">
        <f t="shared" si="164"/>
        <v>7.1428571428571425E-2</v>
      </c>
      <c r="Q69" s="374">
        <f t="shared" si="164"/>
        <v>7.1428571428571425E-2</v>
      </c>
      <c r="R69" s="374">
        <f t="shared" si="164"/>
        <v>0.8571428571428571</v>
      </c>
      <c r="S69" s="374">
        <f t="shared" si="164"/>
        <v>1</v>
      </c>
      <c r="T69" s="374">
        <f t="shared" si="165"/>
        <v>0.14285714285714285</v>
      </c>
      <c r="U69" s="374">
        <f t="shared" si="165"/>
        <v>0.6428571428571429</v>
      </c>
      <c r="V69" s="374">
        <f t="shared" si="165"/>
        <v>0.21428571428571427</v>
      </c>
      <c r="W69" s="374">
        <f t="shared" si="165"/>
        <v>1</v>
      </c>
      <c r="X69" s="374">
        <f t="shared" si="166"/>
        <v>7.1428571428571425E-2</v>
      </c>
      <c r="Y69" s="374">
        <f t="shared" si="166"/>
        <v>7.1428571428571425E-2</v>
      </c>
      <c r="Z69" s="374">
        <f t="shared" si="166"/>
        <v>0.8571428571428571</v>
      </c>
      <c r="AA69" s="374">
        <f t="shared" si="166"/>
        <v>1</v>
      </c>
      <c r="AB69" s="374">
        <f t="shared" si="167"/>
        <v>0</v>
      </c>
      <c r="AC69" s="374">
        <f t="shared" si="167"/>
        <v>0.6428571428571429</v>
      </c>
      <c r="AD69" s="374">
        <f t="shared" si="167"/>
        <v>0.14285714285714285</v>
      </c>
      <c r="AE69" s="374">
        <f t="shared" si="167"/>
        <v>0.21428571428571427</v>
      </c>
      <c r="AF69" s="374">
        <f t="shared" si="167"/>
        <v>0</v>
      </c>
      <c r="AG69" s="374">
        <f t="shared" si="167"/>
        <v>0</v>
      </c>
      <c r="AH69" s="374">
        <f t="shared" si="167"/>
        <v>0</v>
      </c>
      <c r="AI69" s="374">
        <f t="shared" si="167"/>
        <v>1</v>
      </c>
      <c r="AJ69" s="374">
        <f t="shared" si="168"/>
        <v>0</v>
      </c>
      <c r="AK69" s="374">
        <f t="shared" ref="AK69:AM69" si="221">AK156/$AM156</f>
        <v>1</v>
      </c>
      <c r="AL69" s="374">
        <f t="shared" si="221"/>
        <v>0</v>
      </c>
      <c r="AM69" s="374">
        <f t="shared" si="221"/>
        <v>1</v>
      </c>
      <c r="AN69" s="374">
        <f t="shared" si="169"/>
        <v>0</v>
      </c>
      <c r="AO69" s="374">
        <f t="shared" si="169"/>
        <v>0.7142857142857143</v>
      </c>
      <c r="AP69" s="374">
        <f t="shared" si="169"/>
        <v>0.2857142857142857</v>
      </c>
      <c r="AQ69" s="374">
        <f t="shared" si="169"/>
        <v>1</v>
      </c>
      <c r="AR69" s="374">
        <f t="shared" si="170"/>
        <v>0</v>
      </c>
      <c r="AS69" s="374">
        <f t="shared" si="170"/>
        <v>0.7142857142857143</v>
      </c>
      <c r="AT69" s="374">
        <f t="shared" si="170"/>
        <v>0.2857142857142857</v>
      </c>
      <c r="AU69" s="374">
        <f t="shared" si="170"/>
        <v>1</v>
      </c>
      <c r="AV69" s="374">
        <f t="shared" si="170"/>
        <v>0</v>
      </c>
      <c r="AW69" s="379">
        <f t="shared" si="170"/>
        <v>1</v>
      </c>
      <c r="AX69" s="420">
        <f t="shared" si="171"/>
        <v>0</v>
      </c>
      <c r="AY69" s="421"/>
      <c r="AZ69" s="422"/>
      <c r="BA69" s="377">
        <f t="shared" si="172"/>
        <v>1</v>
      </c>
      <c r="BB69" s="374">
        <f t="shared" si="172"/>
        <v>0</v>
      </c>
      <c r="BC69" s="374">
        <f t="shared" si="172"/>
        <v>0.7857142857142857</v>
      </c>
      <c r="BD69" s="374">
        <f t="shared" si="172"/>
        <v>0.21428571428571427</v>
      </c>
      <c r="BE69" s="374">
        <f t="shared" si="172"/>
        <v>0</v>
      </c>
      <c r="BF69" s="374">
        <f t="shared" si="172"/>
        <v>1</v>
      </c>
      <c r="BG69" s="374">
        <f t="shared" si="173"/>
        <v>0.21428571428571427</v>
      </c>
      <c r="BH69" s="374">
        <f t="shared" si="173"/>
        <v>0.2857142857142857</v>
      </c>
      <c r="BI69" s="374">
        <f t="shared" si="173"/>
        <v>0.5</v>
      </c>
      <c r="BJ69" s="380">
        <f t="shared" si="173"/>
        <v>1</v>
      </c>
    </row>
    <row r="70" spans="1:62" s="233" customFormat="1" x14ac:dyDescent="0.25">
      <c r="A70" s="452"/>
      <c r="B70" s="419"/>
      <c r="C70" s="419"/>
      <c r="D70" s="419"/>
      <c r="E70" s="419"/>
      <c r="F70" s="251" t="s">
        <v>11</v>
      </c>
      <c r="G70" s="376">
        <f t="shared" si="161"/>
        <v>0.625</v>
      </c>
      <c r="H70" s="374">
        <f t="shared" ref="H70:I70" si="222">H157/$I157</f>
        <v>0.375</v>
      </c>
      <c r="I70" s="377">
        <f t="shared" si="222"/>
        <v>1</v>
      </c>
      <c r="J70" s="374">
        <f t="shared" ref="J70:L70" si="223">J157/$L157</f>
        <v>0.45833333333333331</v>
      </c>
      <c r="K70" s="374">
        <f t="shared" si="223"/>
        <v>0.54166666666666663</v>
      </c>
      <c r="L70" s="378">
        <f t="shared" si="223"/>
        <v>1</v>
      </c>
      <c r="M70" s="374">
        <f t="shared" si="163"/>
        <v>0.29166666666666669</v>
      </c>
      <c r="N70" s="374">
        <f t="shared" si="163"/>
        <v>0.70833333333333337</v>
      </c>
      <c r="O70" s="374">
        <f t="shared" si="163"/>
        <v>1</v>
      </c>
      <c r="P70" s="374">
        <f t="shared" si="164"/>
        <v>0.16666666666666666</v>
      </c>
      <c r="Q70" s="374">
        <f t="shared" si="164"/>
        <v>0</v>
      </c>
      <c r="R70" s="374">
        <f t="shared" si="164"/>
        <v>0.83333333333333337</v>
      </c>
      <c r="S70" s="374">
        <f t="shared" si="164"/>
        <v>1</v>
      </c>
      <c r="T70" s="374">
        <f t="shared" si="165"/>
        <v>0</v>
      </c>
      <c r="U70" s="374">
        <f t="shared" si="165"/>
        <v>0.66666666666666663</v>
      </c>
      <c r="V70" s="374">
        <f t="shared" si="165"/>
        <v>0.33333333333333331</v>
      </c>
      <c r="W70" s="374">
        <f t="shared" si="165"/>
        <v>1</v>
      </c>
      <c r="X70" s="374">
        <f t="shared" si="166"/>
        <v>8.3333333333333329E-2</v>
      </c>
      <c r="Y70" s="374">
        <f t="shared" si="166"/>
        <v>0.125</v>
      </c>
      <c r="Z70" s="374">
        <f t="shared" si="166"/>
        <v>0.79166666666666663</v>
      </c>
      <c r="AA70" s="374">
        <f t="shared" si="166"/>
        <v>1</v>
      </c>
      <c r="AB70" s="374">
        <f t="shared" si="167"/>
        <v>0</v>
      </c>
      <c r="AC70" s="374">
        <f t="shared" si="167"/>
        <v>0.75</v>
      </c>
      <c r="AD70" s="374">
        <f t="shared" si="167"/>
        <v>0.125</v>
      </c>
      <c r="AE70" s="374">
        <f t="shared" si="167"/>
        <v>0.125</v>
      </c>
      <c r="AF70" s="374">
        <f t="shared" si="167"/>
        <v>0</v>
      </c>
      <c r="AG70" s="374">
        <f t="shared" si="167"/>
        <v>0</v>
      </c>
      <c r="AH70" s="374">
        <f t="shared" si="167"/>
        <v>0</v>
      </c>
      <c r="AI70" s="374">
        <f t="shared" si="167"/>
        <v>1</v>
      </c>
      <c r="AJ70" s="374">
        <f t="shared" si="168"/>
        <v>0</v>
      </c>
      <c r="AK70" s="374">
        <f t="shared" ref="AK70:AM70" si="224">AK157/$AM157</f>
        <v>1</v>
      </c>
      <c r="AL70" s="374">
        <f t="shared" si="224"/>
        <v>0</v>
      </c>
      <c r="AM70" s="374">
        <f t="shared" si="224"/>
        <v>1</v>
      </c>
      <c r="AN70" s="374">
        <f t="shared" si="169"/>
        <v>4.1666666666666664E-2</v>
      </c>
      <c r="AO70" s="374">
        <f t="shared" si="169"/>
        <v>0.58333333333333337</v>
      </c>
      <c r="AP70" s="374">
        <f t="shared" si="169"/>
        <v>0.375</v>
      </c>
      <c r="AQ70" s="374">
        <f t="shared" si="169"/>
        <v>1</v>
      </c>
      <c r="AR70" s="374">
        <f t="shared" si="170"/>
        <v>4.1666666666666664E-2</v>
      </c>
      <c r="AS70" s="374">
        <f t="shared" si="170"/>
        <v>0.75</v>
      </c>
      <c r="AT70" s="374">
        <f t="shared" si="170"/>
        <v>0.20833333333333334</v>
      </c>
      <c r="AU70" s="374">
        <f t="shared" si="170"/>
        <v>1</v>
      </c>
      <c r="AV70" s="374">
        <f t="shared" si="170"/>
        <v>0</v>
      </c>
      <c r="AW70" s="379">
        <f t="shared" si="170"/>
        <v>0.95833333333333337</v>
      </c>
      <c r="AX70" s="420">
        <f t="shared" si="171"/>
        <v>4.1666666666666664E-2</v>
      </c>
      <c r="AY70" s="421"/>
      <c r="AZ70" s="422"/>
      <c r="BA70" s="377">
        <f t="shared" si="172"/>
        <v>1</v>
      </c>
      <c r="BB70" s="374">
        <f t="shared" si="172"/>
        <v>4.1666666666666664E-2</v>
      </c>
      <c r="BC70" s="374">
        <f t="shared" si="172"/>
        <v>0.75</v>
      </c>
      <c r="BD70" s="374">
        <f t="shared" si="172"/>
        <v>0.20833333333333334</v>
      </c>
      <c r="BE70" s="374">
        <f t="shared" si="172"/>
        <v>0</v>
      </c>
      <c r="BF70" s="374">
        <f t="shared" si="172"/>
        <v>1</v>
      </c>
      <c r="BG70" s="374">
        <f t="shared" si="173"/>
        <v>8.3333333333333329E-2</v>
      </c>
      <c r="BH70" s="374">
        <f t="shared" si="173"/>
        <v>0.16666666666666666</v>
      </c>
      <c r="BI70" s="374">
        <f t="shared" si="173"/>
        <v>0.75</v>
      </c>
      <c r="BJ70" s="380">
        <f t="shared" si="173"/>
        <v>1</v>
      </c>
    </row>
    <row r="71" spans="1:62" s="233" customFormat="1" x14ac:dyDescent="0.25">
      <c r="A71" s="452"/>
      <c r="B71" s="419"/>
      <c r="C71" s="419"/>
      <c r="D71" s="419"/>
      <c r="E71" s="419"/>
      <c r="F71" s="251" t="s">
        <v>0</v>
      </c>
      <c r="G71" s="376">
        <f t="shared" si="161"/>
        <v>0.60526315789473684</v>
      </c>
      <c r="H71" s="374">
        <f t="shared" ref="H71:I71" si="225">H158/$I158</f>
        <v>0.39473684210526316</v>
      </c>
      <c r="I71" s="377">
        <f t="shared" si="225"/>
        <v>1</v>
      </c>
      <c r="J71" s="374">
        <f t="shared" ref="J71:L71" si="226">J158/$L158</f>
        <v>0.5</v>
      </c>
      <c r="K71" s="374">
        <f t="shared" si="226"/>
        <v>0.5</v>
      </c>
      <c r="L71" s="378">
        <f t="shared" si="226"/>
        <v>1</v>
      </c>
      <c r="M71" s="374">
        <f t="shared" si="163"/>
        <v>0.28947368421052633</v>
      </c>
      <c r="N71" s="374">
        <f t="shared" si="163"/>
        <v>0.71052631578947367</v>
      </c>
      <c r="O71" s="374">
        <f t="shared" si="163"/>
        <v>1</v>
      </c>
      <c r="P71" s="374">
        <f t="shared" si="164"/>
        <v>0.13157894736842105</v>
      </c>
      <c r="Q71" s="374">
        <f t="shared" si="164"/>
        <v>2.6315789473684209E-2</v>
      </c>
      <c r="R71" s="374">
        <f t="shared" si="164"/>
        <v>0.84210526315789469</v>
      </c>
      <c r="S71" s="374">
        <f t="shared" si="164"/>
        <v>1</v>
      </c>
      <c r="T71" s="374">
        <f t="shared" si="165"/>
        <v>5.2631578947368418E-2</v>
      </c>
      <c r="U71" s="374">
        <f t="shared" si="165"/>
        <v>0.65789473684210531</v>
      </c>
      <c r="V71" s="374">
        <f t="shared" si="165"/>
        <v>0.28947368421052633</v>
      </c>
      <c r="W71" s="374">
        <f t="shared" si="165"/>
        <v>1</v>
      </c>
      <c r="X71" s="374">
        <f t="shared" si="166"/>
        <v>7.8947368421052627E-2</v>
      </c>
      <c r="Y71" s="374">
        <f t="shared" si="166"/>
        <v>0.10526315789473684</v>
      </c>
      <c r="Z71" s="374">
        <f t="shared" si="166"/>
        <v>0.81578947368421051</v>
      </c>
      <c r="AA71" s="374">
        <f t="shared" si="166"/>
        <v>1</v>
      </c>
      <c r="AB71" s="374">
        <f t="shared" si="167"/>
        <v>0</v>
      </c>
      <c r="AC71" s="374">
        <f t="shared" si="167"/>
        <v>0.71052631578947367</v>
      </c>
      <c r="AD71" s="374">
        <f t="shared" si="167"/>
        <v>0.13157894736842105</v>
      </c>
      <c r="AE71" s="374">
        <f t="shared" si="167"/>
        <v>0.15789473684210525</v>
      </c>
      <c r="AF71" s="374">
        <f t="shared" si="167"/>
        <v>0</v>
      </c>
      <c r="AG71" s="374">
        <f t="shared" si="167"/>
        <v>0</v>
      </c>
      <c r="AH71" s="374">
        <f t="shared" si="167"/>
        <v>0</v>
      </c>
      <c r="AI71" s="374">
        <f t="shared" si="167"/>
        <v>1</v>
      </c>
      <c r="AJ71" s="374">
        <f t="shared" si="168"/>
        <v>0</v>
      </c>
      <c r="AK71" s="374">
        <f t="shared" ref="AK71:AM71" si="227">AK158/$AM158</f>
        <v>1</v>
      </c>
      <c r="AL71" s="374">
        <f t="shared" si="227"/>
        <v>0</v>
      </c>
      <c r="AM71" s="374">
        <f t="shared" si="227"/>
        <v>1</v>
      </c>
      <c r="AN71" s="374">
        <f t="shared" si="169"/>
        <v>2.6315789473684209E-2</v>
      </c>
      <c r="AO71" s="374">
        <f t="shared" si="169"/>
        <v>0.63157894736842102</v>
      </c>
      <c r="AP71" s="374">
        <f t="shared" si="169"/>
        <v>0.34210526315789475</v>
      </c>
      <c r="AQ71" s="374">
        <f t="shared" si="169"/>
        <v>1</v>
      </c>
      <c r="AR71" s="374">
        <f t="shared" si="170"/>
        <v>2.6315789473684209E-2</v>
      </c>
      <c r="AS71" s="374">
        <f t="shared" si="170"/>
        <v>0.73684210526315785</v>
      </c>
      <c r="AT71" s="374">
        <f t="shared" si="170"/>
        <v>0.23684210526315788</v>
      </c>
      <c r="AU71" s="374">
        <f t="shared" si="170"/>
        <v>1</v>
      </c>
      <c r="AV71" s="374">
        <f t="shared" si="170"/>
        <v>0</v>
      </c>
      <c r="AW71" s="379">
        <f t="shared" si="170"/>
        <v>0.97368421052631582</v>
      </c>
      <c r="AX71" s="420">
        <f t="shared" si="171"/>
        <v>2.6315789473684209E-2</v>
      </c>
      <c r="AY71" s="421"/>
      <c r="AZ71" s="422"/>
      <c r="BA71" s="377">
        <f t="shared" si="172"/>
        <v>1</v>
      </c>
      <c r="BB71" s="374">
        <f t="shared" si="172"/>
        <v>2.6315789473684209E-2</v>
      </c>
      <c r="BC71" s="374">
        <f t="shared" si="172"/>
        <v>0.76315789473684215</v>
      </c>
      <c r="BD71" s="374">
        <f t="shared" si="172"/>
        <v>0.21052631578947367</v>
      </c>
      <c r="BE71" s="374">
        <f t="shared" si="172"/>
        <v>0</v>
      </c>
      <c r="BF71" s="374">
        <f t="shared" si="172"/>
        <v>1</v>
      </c>
      <c r="BG71" s="374">
        <f t="shared" si="173"/>
        <v>0.13157894736842105</v>
      </c>
      <c r="BH71" s="374">
        <f t="shared" si="173"/>
        <v>0.21052631578947367</v>
      </c>
      <c r="BI71" s="374">
        <f t="shared" si="173"/>
        <v>0.65789473684210531</v>
      </c>
      <c r="BJ71" s="380">
        <f t="shared" si="173"/>
        <v>1</v>
      </c>
    </row>
    <row r="72" spans="1:62" s="233" customFormat="1" ht="15" customHeight="1" x14ac:dyDescent="0.25">
      <c r="A72" s="452"/>
      <c r="B72" s="419"/>
      <c r="C72" s="419"/>
      <c r="D72" s="419" t="s">
        <v>0</v>
      </c>
      <c r="E72" s="419" t="s">
        <v>9</v>
      </c>
      <c r="F72" s="251" t="s">
        <v>10</v>
      </c>
      <c r="G72" s="376">
        <f t="shared" si="161"/>
        <v>0.40740740740740738</v>
      </c>
      <c r="H72" s="374">
        <f t="shared" ref="H72:I72" si="228">H159/$I159</f>
        <v>0.59259259259259256</v>
      </c>
      <c r="I72" s="377">
        <f t="shared" si="228"/>
        <v>1</v>
      </c>
      <c r="J72" s="374">
        <f t="shared" ref="J72:L72" si="229">J159/$L159</f>
        <v>0.5</v>
      </c>
      <c r="K72" s="374">
        <f t="shared" si="229"/>
        <v>0.5</v>
      </c>
      <c r="L72" s="378">
        <f t="shared" si="229"/>
        <v>1</v>
      </c>
      <c r="M72" s="374">
        <f t="shared" si="163"/>
        <v>0.20370370370370369</v>
      </c>
      <c r="N72" s="374">
        <f t="shared" si="163"/>
        <v>0.79629629629629628</v>
      </c>
      <c r="O72" s="374">
        <f t="shared" si="163"/>
        <v>1</v>
      </c>
      <c r="P72" s="374">
        <f t="shared" si="164"/>
        <v>0.14814814814814814</v>
      </c>
      <c r="Q72" s="374">
        <f t="shared" si="164"/>
        <v>3.7037037037037035E-2</v>
      </c>
      <c r="R72" s="374">
        <f t="shared" si="164"/>
        <v>0.81481481481481477</v>
      </c>
      <c r="S72" s="374">
        <f t="shared" si="164"/>
        <v>1</v>
      </c>
      <c r="T72" s="374">
        <f t="shared" si="165"/>
        <v>0.24074074074074073</v>
      </c>
      <c r="U72" s="374">
        <f t="shared" si="165"/>
        <v>0.51851851851851849</v>
      </c>
      <c r="V72" s="374">
        <f t="shared" si="165"/>
        <v>0.24074074074074073</v>
      </c>
      <c r="W72" s="374">
        <f t="shared" si="165"/>
        <v>1</v>
      </c>
      <c r="X72" s="374">
        <f t="shared" si="166"/>
        <v>0.24074074074074073</v>
      </c>
      <c r="Y72" s="374">
        <f t="shared" si="166"/>
        <v>9.2592592592592587E-2</v>
      </c>
      <c r="Z72" s="374">
        <f t="shared" si="166"/>
        <v>0.66666666666666663</v>
      </c>
      <c r="AA72" s="374">
        <f t="shared" si="166"/>
        <v>1</v>
      </c>
      <c r="AB72" s="374">
        <f t="shared" si="167"/>
        <v>1.8518518518518517E-2</v>
      </c>
      <c r="AC72" s="374">
        <f t="shared" si="167"/>
        <v>0.7407407407407407</v>
      </c>
      <c r="AD72" s="374">
        <f t="shared" si="167"/>
        <v>0.14814814814814814</v>
      </c>
      <c r="AE72" s="374">
        <f t="shared" si="167"/>
        <v>9.2592592592592587E-2</v>
      </c>
      <c r="AF72" s="374">
        <f t="shared" si="167"/>
        <v>0</v>
      </c>
      <c r="AG72" s="374">
        <f t="shared" si="167"/>
        <v>0</v>
      </c>
      <c r="AH72" s="374">
        <f t="shared" si="167"/>
        <v>0</v>
      </c>
      <c r="AI72" s="374">
        <f t="shared" si="167"/>
        <v>1</v>
      </c>
      <c r="AJ72" s="374">
        <f t="shared" si="168"/>
        <v>0</v>
      </c>
      <c r="AK72" s="374">
        <f t="shared" ref="AK72:AM72" si="230">AK159/$AM159</f>
        <v>1</v>
      </c>
      <c r="AL72" s="374">
        <f t="shared" si="230"/>
        <v>0</v>
      </c>
      <c r="AM72" s="374">
        <f t="shared" si="230"/>
        <v>1</v>
      </c>
      <c r="AN72" s="374">
        <f t="shared" si="169"/>
        <v>3.7037037037037035E-2</v>
      </c>
      <c r="AO72" s="374">
        <f t="shared" si="169"/>
        <v>0.48148148148148145</v>
      </c>
      <c r="AP72" s="374">
        <f t="shared" si="169"/>
        <v>0.48148148148148145</v>
      </c>
      <c r="AQ72" s="374">
        <f t="shared" si="169"/>
        <v>1</v>
      </c>
      <c r="AR72" s="374">
        <f t="shared" si="170"/>
        <v>1.8518518518518517E-2</v>
      </c>
      <c r="AS72" s="374">
        <f t="shared" si="170"/>
        <v>0.7592592592592593</v>
      </c>
      <c r="AT72" s="374">
        <f t="shared" si="170"/>
        <v>0.22222222222222221</v>
      </c>
      <c r="AU72" s="374">
        <f t="shared" si="170"/>
        <v>1</v>
      </c>
      <c r="AV72" s="374">
        <f t="shared" si="170"/>
        <v>0</v>
      </c>
      <c r="AW72" s="379">
        <f t="shared" si="170"/>
        <v>1</v>
      </c>
      <c r="AX72" s="420">
        <f t="shared" si="171"/>
        <v>0</v>
      </c>
      <c r="AY72" s="421"/>
      <c r="AZ72" s="422"/>
      <c r="BA72" s="377">
        <f t="shared" si="172"/>
        <v>1</v>
      </c>
      <c r="BB72" s="374">
        <f t="shared" si="172"/>
        <v>3.7037037037037035E-2</v>
      </c>
      <c r="BC72" s="374">
        <f t="shared" si="172"/>
        <v>0.7407407407407407</v>
      </c>
      <c r="BD72" s="374">
        <f t="shared" si="172"/>
        <v>0.22222222222222221</v>
      </c>
      <c r="BE72" s="374">
        <f t="shared" si="172"/>
        <v>0</v>
      </c>
      <c r="BF72" s="374">
        <f t="shared" si="172"/>
        <v>1</v>
      </c>
      <c r="BG72" s="374">
        <f t="shared" si="173"/>
        <v>0.35185185185185186</v>
      </c>
      <c r="BH72" s="374">
        <f t="shared" si="173"/>
        <v>0.16666666666666666</v>
      </c>
      <c r="BI72" s="374">
        <f t="shared" si="173"/>
        <v>0.48148148148148145</v>
      </c>
      <c r="BJ72" s="380">
        <f t="shared" si="173"/>
        <v>1</v>
      </c>
    </row>
    <row r="73" spans="1:62" s="233" customFormat="1" x14ac:dyDescent="0.25">
      <c r="A73" s="452"/>
      <c r="B73" s="419"/>
      <c r="C73" s="419"/>
      <c r="D73" s="419"/>
      <c r="E73" s="419"/>
      <c r="F73" s="251" t="s">
        <v>11</v>
      </c>
      <c r="G73" s="376">
        <f t="shared" si="161"/>
        <v>0.36923076923076925</v>
      </c>
      <c r="H73" s="374">
        <f t="shared" ref="H73:I73" si="231">H160/$I160</f>
        <v>0.63076923076923075</v>
      </c>
      <c r="I73" s="377">
        <f t="shared" si="231"/>
        <v>1</v>
      </c>
      <c r="J73" s="374">
        <f t="shared" ref="J73:L73" si="232">J160/$L160</f>
        <v>0.41538461538461541</v>
      </c>
      <c r="K73" s="374">
        <f t="shared" si="232"/>
        <v>0.58461538461538465</v>
      </c>
      <c r="L73" s="378">
        <f t="shared" si="232"/>
        <v>1</v>
      </c>
      <c r="M73" s="374">
        <f t="shared" si="163"/>
        <v>0.29230769230769232</v>
      </c>
      <c r="N73" s="374">
        <f t="shared" si="163"/>
        <v>0.70769230769230773</v>
      </c>
      <c r="O73" s="374">
        <f t="shared" si="163"/>
        <v>1</v>
      </c>
      <c r="P73" s="374">
        <f t="shared" si="164"/>
        <v>0.2</v>
      </c>
      <c r="Q73" s="374">
        <f t="shared" si="164"/>
        <v>1.5384615384615385E-2</v>
      </c>
      <c r="R73" s="374">
        <f t="shared" si="164"/>
        <v>0.7846153846153846</v>
      </c>
      <c r="S73" s="374">
        <f t="shared" si="164"/>
        <v>1</v>
      </c>
      <c r="T73" s="374">
        <f t="shared" si="165"/>
        <v>0.2</v>
      </c>
      <c r="U73" s="374">
        <f t="shared" si="165"/>
        <v>0.53846153846153844</v>
      </c>
      <c r="V73" s="374">
        <f t="shared" si="165"/>
        <v>0.26153846153846155</v>
      </c>
      <c r="W73" s="374">
        <f t="shared" si="165"/>
        <v>1</v>
      </c>
      <c r="X73" s="374">
        <f t="shared" si="166"/>
        <v>0.26153846153846155</v>
      </c>
      <c r="Y73" s="374">
        <f t="shared" si="166"/>
        <v>0.1076923076923077</v>
      </c>
      <c r="Z73" s="374">
        <f t="shared" si="166"/>
        <v>0.63076923076923075</v>
      </c>
      <c r="AA73" s="374">
        <f t="shared" si="166"/>
        <v>1</v>
      </c>
      <c r="AB73" s="374">
        <f t="shared" si="167"/>
        <v>3.0769230769230771E-2</v>
      </c>
      <c r="AC73" s="374">
        <f t="shared" si="167"/>
        <v>0.70769230769230773</v>
      </c>
      <c r="AD73" s="374">
        <f t="shared" si="167"/>
        <v>0.15384615384615385</v>
      </c>
      <c r="AE73" s="374">
        <f t="shared" si="167"/>
        <v>6.1538461538461542E-2</v>
      </c>
      <c r="AF73" s="374">
        <f t="shared" si="167"/>
        <v>4.6153846153846156E-2</v>
      </c>
      <c r="AG73" s="374">
        <f t="shared" si="167"/>
        <v>0</v>
      </c>
      <c r="AH73" s="374">
        <f t="shared" si="167"/>
        <v>0</v>
      </c>
      <c r="AI73" s="374">
        <f t="shared" si="167"/>
        <v>1</v>
      </c>
      <c r="AJ73" s="374">
        <f t="shared" si="168"/>
        <v>3.0769230769230771E-2</v>
      </c>
      <c r="AK73" s="374">
        <f t="shared" ref="AK73:AM73" si="233">AK160/$AM160</f>
        <v>0.96923076923076923</v>
      </c>
      <c r="AL73" s="374">
        <f t="shared" si="233"/>
        <v>0</v>
      </c>
      <c r="AM73" s="374">
        <f t="shared" si="233"/>
        <v>1</v>
      </c>
      <c r="AN73" s="374">
        <f t="shared" si="169"/>
        <v>0.1076923076923077</v>
      </c>
      <c r="AO73" s="374">
        <f t="shared" si="169"/>
        <v>0.46153846153846156</v>
      </c>
      <c r="AP73" s="374">
        <f t="shared" si="169"/>
        <v>0.43076923076923079</v>
      </c>
      <c r="AQ73" s="374">
        <f t="shared" si="169"/>
        <v>1</v>
      </c>
      <c r="AR73" s="374">
        <f t="shared" si="170"/>
        <v>1.5384615384615385E-2</v>
      </c>
      <c r="AS73" s="374">
        <f t="shared" si="170"/>
        <v>0.81538461538461537</v>
      </c>
      <c r="AT73" s="374">
        <f t="shared" si="170"/>
        <v>0.16923076923076924</v>
      </c>
      <c r="AU73" s="374">
        <f t="shared" si="170"/>
        <v>1</v>
      </c>
      <c r="AV73" s="374">
        <f t="shared" si="170"/>
        <v>0</v>
      </c>
      <c r="AW73" s="379">
        <f t="shared" si="170"/>
        <v>0.9538461538461539</v>
      </c>
      <c r="AX73" s="420">
        <f t="shared" si="171"/>
        <v>4.6153846153846156E-2</v>
      </c>
      <c r="AY73" s="421"/>
      <c r="AZ73" s="422"/>
      <c r="BA73" s="377">
        <f t="shared" si="172"/>
        <v>1</v>
      </c>
      <c r="BB73" s="374">
        <f t="shared" si="172"/>
        <v>6.1538461538461542E-2</v>
      </c>
      <c r="BC73" s="374">
        <f t="shared" si="172"/>
        <v>0.75384615384615383</v>
      </c>
      <c r="BD73" s="374">
        <f t="shared" si="172"/>
        <v>0.18461538461538463</v>
      </c>
      <c r="BE73" s="374">
        <f t="shared" si="172"/>
        <v>0</v>
      </c>
      <c r="BF73" s="374">
        <f t="shared" si="172"/>
        <v>1</v>
      </c>
      <c r="BG73" s="374">
        <f t="shared" si="173"/>
        <v>0.29230769230769232</v>
      </c>
      <c r="BH73" s="374">
        <f t="shared" si="173"/>
        <v>9.2307692307692313E-2</v>
      </c>
      <c r="BI73" s="374">
        <f t="shared" si="173"/>
        <v>0.61538461538461542</v>
      </c>
      <c r="BJ73" s="380">
        <f t="shared" si="173"/>
        <v>1</v>
      </c>
    </row>
    <row r="74" spans="1:62" s="233" customFormat="1" x14ac:dyDescent="0.25">
      <c r="A74" s="452"/>
      <c r="B74" s="419"/>
      <c r="C74" s="419"/>
      <c r="D74" s="419"/>
      <c r="E74" s="419"/>
      <c r="F74" s="251" t="s">
        <v>0</v>
      </c>
      <c r="G74" s="376">
        <f t="shared" si="161"/>
        <v>0.38655462184873951</v>
      </c>
      <c r="H74" s="374">
        <f t="shared" ref="H74:I74" si="234">H161/$I161</f>
        <v>0.61344537815126055</v>
      </c>
      <c r="I74" s="377">
        <f t="shared" si="234"/>
        <v>1</v>
      </c>
      <c r="J74" s="374">
        <f t="shared" ref="J74:L74" si="235">J161/$L161</f>
        <v>0.45378151260504201</v>
      </c>
      <c r="K74" s="374">
        <f t="shared" si="235"/>
        <v>0.54621848739495793</v>
      </c>
      <c r="L74" s="378">
        <f t="shared" si="235"/>
        <v>1</v>
      </c>
      <c r="M74" s="374">
        <f t="shared" si="163"/>
        <v>0.25210084033613445</v>
      </c>
      <c r="N74" s="374">
        <f t="shared" si="163"/>
        <v>0.74789915966386555</v>
      </c>
      <c r="O74" s="374">
        <f t="shared" si="163"/>
        <v>1</v>
      </c>
      <c r="P74" s="374">
        <f t="shared" si="164"/>
        <v>0.17647058823529413</v>
      </c>
      <c r="Q74" s="374">
        <f t="shared" si="164"/>
        <v>2.5210084033613446E-2</v>
      </c>
      <c r="R74" s="374">
        <f t="shared" si="164"/>
        <v>0.79831932773109249</v>
      </c>
      <c r="S74" s="374">
        <f t="shared" si="164"/>
        <v>1</v>
      </c>
      <c r="T74" s="374">
        <f t="shared" si="165"/>
        <v>0.21848739495798319</v>
      </c>
      <c r="U74" s="374">
        <f t="shared" si="165"/>
        <v>0.52941176470588236</v>
      </c>
      <c r="V74" s="374">
        <f t="shared" si="165"/>
        <v>0.25210084033613445</v>
      </c>
      <c r="W74" s="374">
        <f t="shared" si="165"/>
        <v>1</v>
      </c>
      <c r="X74" s="374">
        <f t="shared" si="166"/>
        <v>0.25210084033613445</v>
      </c>
      <c r="Y74" s="374">
        <f t="shared" si="166"/>
        <v>0.10084033613445378</v>
      </c>
      <c r="Z74" s="374">
        <f t="shared" si="166"/>
        <v>0.6470588235294118</v>
      </c>
      <c r="AA74" s="374">
        <f t="shared" si="166"/>
        <v>1</v>
      </c>
      <c r="AB74" s="374">
        <f t="shared" si="167"/>
        <v>2.5210084033613446E-2</v>
      </c>
      <c r="AC74" s="374">
        <f t="shared" si="167"/>
        <v>0.72268907563025209</v>
      </c>
      <c r="AD74" s="374">
        <f t="shared" si="167"/>
        <v>0.15126050420168066</v>
      </c>
      <c r="AE74" s="374">
        <f t="shared" si="167"/>
        <v>7.5630252100840331E-2</v>
      </c>
      <c r="AF74" s="374">
        <f t="shared" si="167"/>
        <v>2.5210084033613446E-2</v>
      </c>
      <c r="AG74" s="374">
        <f t="shared" si="167"/>
        <v>0</v>
      </c>
      <c r="AH74" s="374">
        <f t="shared" si="167"/>
        <v>0</v>
      </c>
      <c r="AI74" s="374">
        <f t="shared" si="167"/>
        <v>1</v>
      </c>
      <c r="AJ74" s="374">
        <f t="shared" si="168"/>
        <v>1.680672268907563E-2</v>
      </c>
      <c r="AK74" s="374">
        <f t="shared" ref="AK74:AM74" si="236">AK161/$AM161</f>
        <v>0.98319327731092432</v>
      </c>
      <c r="AL74" s="374">
        <f t="shared" si="236"/>
        <v>0</v>
      </c>
      <c r="AM74" s="374">
        <f t="shared" si="236"/>
        <v>1</v>
      </c>
      <c r="AN74" s="374">
        <f t="shared" si="169"/>
        <v>7.5630252100840331E-2</v>
      </c>
      <c r="AO74" s="374">
        <f t="shared" si="169"/>
        <v>0.47058823529411764</v>
      </c>
      <c r="AP74" s="374">
        <f t="shared" si="169"/>
        <v>0.45378151260504201</v>
      </c>
      <c r="AQ74" s="374">
        <f t="shared" si="169"/>
        <v>1</v>
      </c>
      <c r="AR74" s="374">
        <f t="shared" si="170"/>
        <v>1.680672268907563E-2</v>
      </c>
      <c r="AS74" s="374">
        <f t="shared" si="170"/>
        <v>0.78991596638655459</v>
      </c>
      <c r="AT74" s="374">
        <f t="shared" si="170"/>
        <v>0.19327731092436976</v>
      </c>
      <c r="AU74" s="374">
        <f t="shared" si="170"/>
        <v>1</v>
      </c>
      <c r="AV74" s="374">
        <f t="shared" si="170"/>
        <v>0</v>
      </c>
      <c r="AW74" s="379">
        <f t="shared" si="170"/>
        <v>0.97478991596638653</v>
      </c>
      <c r="AX74" s="420">
        <f t="shared" si="171"/>
        <v>2.5210084033613446E-2</v>
      </c>
      <c r="AY74" s="421"/>
      <c r="AZ74" s="422"/>
      <c r="BA74" s="377">
        <f t="shared" si="172"/>
        <v>1</v>
      </c>
      <c r="BB74" s="374">
        <f t="shared" si="172"/>
        <v>5.0420168067226892E-2</v>
      </c>
      <c r="BC74" s="374">
        <f t="shared" si="172"/>
        <v>0.74789915966386555</v>
      </c>
      <c r="BD74" s="374">
        <f t="shared" si="172"/>
        <v>0.20168067226890757</v>
      </c>
      <c r="BE74" s="374">
        <f t="shared" si="172"/>
        <v>0</v>
      </c>
      <c r="BF74" s="374">
        <f t="shared" si="172"/>
        <v>1</v>
      </c>
      <c r="BG74" s="374">
        <f t="shared" si="173"/>
        <v>0.31932773109243695</v>
      </c>
      <c r="BH74" s="374">
        <f t="shared" si="173"/>
        <v>0.12605042016806722</v>
      </c>
      <c r="BI74" s="374">
        <f t="shared" si="173"/>
        <v>0.55462184873949583</v>
      </c>
      <c r="BJ74" s="380">
        <f t="shared" si="173"/>
        <v>1</v>
      </c>
    </row>
    <row r="75" spans="1:62" s="233" customFormat="1" ht="15" customHeight="1" x14ac:dyDescent="0.25">
      <c r="A75" s="452"/>
      <c r="B75" s="419" t="s">
        <v>6</v>
      </c>
      <c r="C75" s="419" t="s">
        <v>121</v>
      </c>
      <c r="D75" s="419" t="s">
        <v>8</v>
      </c>
      <c r="E75" s="419" t="s">
        <v>9</v>
      </c>
      <c r="F75" s="251" t="s">
        <v>10</v>
      </c>
      <c r="G75" s="376">
        <f t="shared" si="161"/>
        <v>0.34782608695652173</v>
      </c>
      <c r="H75" s="374">
        <f t="shared" ref="H75:I75" si="237">H162/$I162</f>
        <v>0.65217391304347827</v>
      </c>
      <c r="I75" s="377">
        <f t="shared" si="237"/>
        <v>1</v>
      </c>
      <c r="J75" s="374">
        <f t="shared" ref="J75:L75" si="238">J162/$L162</f>
        <v>0.44680851063829785</v>
      </c>
      <c r="K75" s="374">
        <f t="shared" si="238"/>
        <v>0.55319148936170215</v>
      </c>
      <c r="L75" s="378">
        <f t="shared" si="238"/>
        <v>1</v>
      </c>
      <c r="M75" s="374">
        <f t="shared" si="163"/>
        <v>0.34042553191489361</v>
      </c>
      <c r="N75" s="374">
        <f t="shared" si="163"/>
        <v>0.65957446808510634</v>
      </c>
      <c r="O75" s="374">
        <f t="shared" si="163"/>
        <v>1</v>
      </c>
      <c r="P75" s="374">
        <f t="shared" si="164"/>
        <v>2.1276595744680851E-2</v>
      </c>
      <c r="Q75" s="374">
        <f t="shared" si="164"/>
        <v>8.5106382978723402E-2</v>
      </c>
      <c r="R75" s="374">
        <f t="shared" si="164"/>
        <v>0.8936170212765957</v>
      </c>
      <c r="S75" s="374">
        <f t="shared" si="164"/>
        <v>1</v>
      </c>
      <c r="T75" s="374">
        <f t="shared" si="165"/>
        <v>0.23404255319148937</v>
      </c>
      <c r="U75" s="374">
        <f t="shared" si="165"/>
        <v>0.51063829787234039</v>
      </c>
      <c r="V75" s="374">
        <f t="shared" si="165"/>
        <v>0.25531914893617019</v>
      </c>
      <c r="W75" s="374">
        <f t="shared" si="165"/>
        <v>1</v>
      </c>
      <c r="X75" s="374">
        <f t="shared" si="166"/>
        <v>0.23404255319148937</v>
      </c>
      <c r="Y75" s="374">
        <f t="shared" si="166"/>
        <v>0.31914893617021278</v>
      </c>
      <c r="Z75" s="374">
        <f t="shared" si="166"/>
        <v>0.44680851063829785</v>
      </c>
      <c r="AA75" s="374">
        <f t="shared" si="166"/>
        <v>1</v>
      </c>
      <c r="AB75" s="374">
        <f t="shared" si="167"/>
        <v>2.1276595744680851E-2</v>
      </c>
      <c r="AC75" s="374">
        <f t="shared" si="167"/>
        <v>0.7021276595744681</v>
      </c>
      <c r="AD75" s="374">
        <f t="shared" si="167"/>
        <v>0.1702127659574468</v>
      </c>
      <c r="AE75" s="374">
        <f t="shared" si="167"/>
        <v>2.1276595744680851E-2</v>
      </c>
      <c r="AF75" s="374">
        <f t="shared" si="167"/>
        <v>2.1276595744680851E-2</v>
      </c>
      <c r="AG75" s="374">
        <f t="shared" si="167"/>
        <v>4.2553191489361701E-2</v>
      </c>
      <c r="AH75" s="374">
        <f t="shared" si="167"/>
        <v>2.1276595744680851E-2</v>
      </c>
      <c r="AI75" s="374">
        <f t="shared" si="167"/>
        <v>1</v>
      </c>
      <c r="AJ75" s="374">
        <f t="shared" si="168"/>
        <v>0</v>
      </c>
      <c r="AK75" s="374">
        <f t="shared" ref="AK75:AM75" si="239">AK162/$AM162</f>
        <v>1</v>
      </c>
      <c r="AL75" s="374">
        <f t="shared" si="239"/>
        <v>0</v>
      </c>
      <c r="AM75" s="374">
        <f t="shared" si="239"/>
        <v>1</v>
      </c>
      <c r="AN75" s="374">
        <f t="shared" si="169"/>
        <v>2.1276595744680851E-2</v>
      </c>
      <c r="AO75" s="374">
        <f t="shared" si="169"/>
        <v>0.44680851063829785</v>
      </c>
      <c r="AP75" s="374">
        <f t="shared" si="169"/>
        <v>0.53191489361702127</v>
      </c>
      <c r="AQ75" s="374">
        <f t="shared" si="169"/>
        <v>1</v>
      </c>
      <c r="AR75" s="374">
        <f t="shared" si="170"/>
        <v>2.1276595744680851E-2</v>
      </c>
      <c r="AS75" s="374">
        <f t="shared" si="170"/>
        <v>0.93617021276595747</v>
      </c>
      <c r="AT75" s="374">
        <f t="shared" si="170"/>
        <v>4.2553191489361701E-2</v>
      </c>
      <c r="AU75" s="374">
        <f t="shared" si="170"/>
        <v>1</v>
      </c>
      <c r="AV75" s="374">
        <f t="shared" si="170"/>
        <v>0</v>
      </c>
      <c r="AW75" s="379">
        <f t="shared" si="170"/>
        <v>0.97872340425531912</v>
      </c>
      <c r="AX75" s="420">
        <f t="shared" si="171"/>
        <v>2.1276595744680851E-2</v>
      </c>
      <c r="AY75" s="421"/>
      <c r="AZ75" s="422"/>
      <c r="BA75" s="377">
        <f t="shared" si="172"/>
        <v>1</v>
      </c>
      <c r="BB75" s="374">
        <f t="shared" si="172"/>
        <v>0</v>
      </c>
      <c r="BC75" s="374">
        <f t="shared" si="172"/>
        <v>0.8936170212765957</v>
      </c>
      <c r="BD75" s="374">
        <f t="shared" si="172"/>
        <v>0.10638297872340426</v>
      </c>
      <c r="BE75" s="374">
        <f t="shared" si="172"/>
        <v>0</v>
      </c>
      <c r="BF75" s="374">
        <f t="shared" si="172"/>
        <v>1</v>
      </c>
      <c r="BG75" s="374">
        <f t="shared" si="173"/>
        <v>0.21276595744680851</v>
      </c>
      <c r="BH75" s="374">
        <f t="shared" si="173"/>
        <v>0.2978723404255319</v>
      </c>
      <c r="BI75" s="374">
        <f t="shared" si="173"/>
        <v>0.48936170212765956</v>
      </c>
      <c r="BJ75" s="380">
        <f t="shared" si="173"/>
        <v>1</v>
      </c>
    </row>
    <row r="76" spans="1:62" s="233" customFormat="1" x14ac:dyDescent="0.25">
      <c r="A76" s="452"/>
      <c r="B76" s="419"/>
      <c r="C76" s="419"/>
      <c r="D76" s="419"/>
      <c r="E76" s="419"/>
      <c r="F76" s="251" t="s">
        <v>11</v>
      </c>
      <c r="G76" s="376">
        <f t="shared" si="161"/>
        <v>0.5</v>
      </c>
      <c r="H76" s="374">
        <f t="shared" ref="H76:I76" si="240">H163/$I163</f>
        <v>0.5</v>
      </c>
      <c r="I76" s="377">
        <f t="shared" si="240"/>
        <v>1</v>
      </c>
      <c r="J76" s="374">
        <f t="shared" ref="J76:L76" si="241">J163/$L163</f>
        <v>0.34146341463414637</v>
      </c>
      <c r="K76" s="374">
        <f t="shared" si="241"/>
        <v>0.65853658536585369</v>
      </c>
      <c r="L76" s="378">
        <f t="shared" si="241"/>
        <v>1</v>
      </c>
      <c r="M76" s="374">
        <f t="shared" si="163"/>
        <v>0.2</v>
      </c>
      <c r="N76" s="374">
        <f t="shared" si="163"/>
        <v>0.8</v>
      </c>
      <c r="O76" s="374">
        <f t="shared" si="163"/>
        <v>1</v>
      </c>
      <c r="P76" s="374">
        <f t="shared" si="164"/>
        <v>9.7560975609756101E-2</v>
      </c>
      <c r="Q76" s="374">
        <f t="shared" si="164"/>
        <v>0.1951219512195122</v>
      </c>
      <c r="R76" s="374">
        <f t="shared" si="164"/>
        <v>0.70731707317073167</v>
      </c>
      <c r="S76" s="374">
        <f t="shared" si="164"/>
        <v>1</v>
      </c>
      <c r="T76" s="374">
        <f t="shared" si="165"/>
        <v>0.14634146341463414</v>
      </c>
      <c r="U76" s="374">
        <f t="shared" si="165"/>
        <v>0.53658536585365857</v>
      </c>
      <c r="V76" s="374">
        <f t="shared" si="165"/>
        <v>0.31707317073170732</v>
      </c>
      <c r="W76" s="374">
        <f t="shared" si="165"/>
        <v>1</v>
      </c>
      <c r="X76" s="374">
        <f t="shared" si="166"/>
        <v>0.14634146341463414</v>
      </c>
      <c r="Y76" s="374">
        <f t="shared" si="166"/>
        <v>0.48780487804878048</v>
      </c>
      <c r="Z76" s="374">
        <f t="shared" si="166"/>
        <v>0.36585365853658536</v>
      </c>
      <c r="AA76" s="374">
        <f t="shared" si="166"/>
        <v>1</v>
      </c>
      <c r="AB76" s="374">
        <f t="shared" si="167"/>
        <v>4.878048780487805E-2</v>
      </c>
      <c r="AC76" s="374">
        <f t="shared" si="167"/>
        <v>0.70731707317073167</v>
      </c>
      <c r="AD76" s="374">
        <f t="shared" si="167"/>
        <v>0.12195121951219512</v>
      </c>
      <c r="AE76" s="374">
        <f t="shared" si="167"/>
        <v>2.4390243902439025E-2</v>
      </c>
      <c r="AF76" s="374">
        <f t="shared" si="167"/>
        <v>2.4390243902439025E-2</v>
      </c>
      <c r="AG76" s="374">
        <f t="shared" si="167"/>
        <v>0</v>
      </c>
      <c r="AH76" s="374">
        <f t="shared" si="167"/>
        <v>7.3170731707317069E-2</v>
      </c>
      <c r="AI76" s="374">
        <f t="shared" si="167"/>
        <v>1</v>
      </c>
      <c r="AJ76" s="374">
        <f t="shared" si="168"/>
        <v>4.878048780487805E-2</v>
      </c>
      <c r="AK76" s="374">
        <f t="shared" ref="AK76:AM76" si="242">AK163/$AM163</f>
        <v>0.92682926829268297</v>
      </c>
      <c r="AL76" s="374">
        <f t="shared" si="242"/>
        <v>2.4390243902439025E-2</v>
      </c>
      <c r="AM76" s="374">
        <f t="shared" si="242"/>
        <v>1</v>
      </c>
      <c r="AN76" s="374">
        <f t="shared" si="169"/>
        <v>7.3170731707317069E-2</v>
      </c>
      <c r="AO76" s="374">
        <f t="shared" si="169"/>
        <v>0.36585365853658536</v>
      </c>
      <c r="AP76" s="374">
        <f t="shared" si="169"/>
        <v>0.56097560975609762</v>
      </c>
      <c r="AQ76" s="374">
        <f t="shared" si="169"/>
        <v>1</v>
      </c>
      <c r="AR76" s="374">
        <f t="shared" si="170"/>
        <v>4.878048780487805E-2</v>
      </c>
      <c r="AS76" s="374">
        <f t="shared" si="170"/>
        <v>0.80487804878048785</v>
      </c>
      <c r="AT76" s="374">
        <f t="shared" si="170"/>
        <v>0.14634146341463414</v>
      </c>
      <c r="AU76" s="374">
        <f t="shared" si="170"/>
        <v>1</v>
      </c>
      <c r="AV76" s="374">
        <f t="shared" si="170"/>
        <v>0</v>
      </c>
      <c r="AW76" s="379">
        <f t="shared" si="170"/>
        <v>1</v>
      </c>
      <c r="AX76" s="420">
        <f t="shared" si="171"/>
        <v>0</v>
      </c>
      <c r="AY76" s="421"/>
      <c r="AZ76" s="422"/>
      <c r="BA76" s="377">
        <f t="shared" si="172"/>
        <v>1</v>
      </c>
      <c r="BB76" s="374">
        <f t="shared" si="172"/>
        <v>4.878048780487805E-2</v>
      </c>
      <c r="BC76" s="374">
        <f t="shared" si="172"/>
        <v>0.87804878048780488</v>
      </c>
      <c r="BD76" s="374">
        <f t="shared" si="172"/>
        <v>4.878048780487805E-2</v>
      </c>
      <c r="BE76" s="374">
        <f t="shared" si="172"/>
        <v>2.4390243902439025E-2</v>
      </c>
      <c r="BF76" s="374">
        <f t="shared" si="172"/>
        <v>1</v>
      </c>
      <c r="BG76" s="374">
        <f t="shared" si="173"/>
        <v>0.14634146341463414</v>
      </c>
      <c r="BH76" s="374">
        <f t="shared" si="173"/>
        <v>0.26829268292682928</v>
      </c>
      <c r="BI76" s="374">
        <f t="shared" si="173"/>
        <v>0.58536585365853655</v>
      </c>
      <c r="BJ76" s="380">
        <f t="shared" si="173"/>
        <v>1</v>
      </c>
    </row>
    <row r="77" spans="1:62" s="233" customFormat="1" x14ac:dyDescent="0.25">
      <c r="A77" s="452"/>
      <c r="B77" s="419"/>
      <c r="C77" s="419"/>
      <c r="D77" s="419"/>
      <c r="E77" s="419"/>
      <c r="F77" s="251" t="s">
        <v>0</v>
      </c>
      <c r="G77" s="376">
        <f t="shared" si="161"/>
        <v>0.41860465116279072</v>
      </c>
      <c r="H77" s="374">
        <f t="shared" ref="H77:I77" si="243">H164/$I164</f>
        <v>0.58139534883720934</v>
      </c>
      <c r="I77" s="377">
        <f t="shared" si="243"/>
        <v>1</v>
      </c>
      <c r="J77" s="374">
        <f t="shared" ref="J77:L77" si="244">J164/$L164</f>
        <v>0.39772727272727271</v>
      </c>
      <c r="K77" s="374">
        <f t="shared" si="244"/>
        <v>0.60227272727272729</v>
      </c>
      <c r="L77" s="378">
        <f t="shared" si="244"/>
        <v>1</v>
      </c>
      <c r="M77" s="374">
        <f t="shared" si="163"/>
        <v>0.27586206896551724</v>
      </c>
      <c r="N77" s="374">
        <f t="shared" si="163"/>
        <v>0.72413793103448276</v>
      </c>
      <c r="O77" s="374">
        <f t="shared" si="163"/>
        <v>1</v>
      </c>
      <c r="P77" s="374">
        <f t="shared" si="164"/>
        <v>5.6818181818181816E-2</v>
      </c>
      <c r="Q77" s="374">
        <f t="shared" si="164"/>
        <v>0.13636363636363635</v>
      </c>
      <c r="R77" s="374">
        <f t="shared" si="164"/>
        <v>0.80681818181818177</v>
      </c>
      <c r="S77" s="374">
        <f t="shared" si="164"/>
        <v>1</v>
      </c>
      <c r="T77" s="374">
        <f t="shared" si="165"/>
        <v>0.19318181818181818</v>
      </c>
      <c r="U77" s="374">
        <f t="shared" si="165"/>
        <v>0.52272727272727271</v>
      </c>
      <c r="V77" s="374">
        <f t="shared" si="165"/>
        <v>0.28409090909090912</v>
      </c>
      <c r="W77" s="374">
        <f t="shared" si="165"/>
        <v>1</v>
      </c>
      <c r="X77" s="374">
        <f t="shared" si="166"/>
        <v>0.19318181818181818</v>
      </c>
      <c r="Y77" s="374">
        <f t="shared" si="166"/>
        <v>0.39772727272727271</v>
      </c>
      <c r="Z77" s="374">
        <f t="shared" si="166"/>
        <v>0.40909090909090912</v>
      </c>
      <c r="AA77" s="374">
        <f t="shared" si="166"/>
        <v>1</v>
      </c>
      <c r="AB77" s="374">
        <f t="shared" si="167"/>
        <v>3.4090909090909088E-2</v>
      </c>
      <c r="AC77" s="374">
        <f t="shared" si="167"/>
        <v>0.70454545454545459</v>
      </c>
      <c r="AD77" s="374">
        <f t="shared" si="167"/>
        <v>0.14772727272727273</v>
      </c>
      <c r="AE77" s="374">
        <f t="shared" si="167"/>
        <v>2.2727272727272728E-2</v>
      </c>
      <c r="AF77" s="374">
        <f t="shared" si="167"/>
        <v>2.2727272727272728E-2</v>
      </c>
      <c r="AG77" s="374">
        <f t="shared" si="167"/>
        <v>2.2727272727272728E-2</v>
      </c>
      <c r="AH77" s="374">
        <f t="shared" si="167"/>
        <v>4.5454545454545456E-2</v>
      </c>
      <c r="AI77" s="374">
        <f t="shared" si="167"/>
        <v>1</v>
      </c>
      <c r="AJ77" s="374">
        <f t="shared" si="168"/>
        <v>2.2727272727272728E-2</v>
      </c>
      <c r="AK77" s="374">
        <f t="shared" ref="AK77:AM77" si="245">AK164/$AM164</f>
        <v>0.96590909090909094</v>
      </c>
      <c r="AL77" s="374">
        <f t="shared" si="245"/>
        <v>1.1363636363636364E-2</v>
      </c>
      <c r="AM77" s="374">
        <f t="shared" si="245"/>
        <v>1</v>
      </c>
      <c r="AN77" s="374">
        <f t="shared" si="169"/>
        <v>4.5454545454545456E-2</v>
      </c>
      <c r="AO77" s="374">
        <f t="shared" si="169"/>
        <v>0.40909090909090912</v>
      </c>
      <c r="AP77" s="374">
        <f t="shared" si="169"/>
        <v>0.54545454545454541</v>
      </c>
      <c r="AQ77" s="374">
        <f t="shared" si="169"/>
        <v>1</v>
      </c>
      <c r="AR77" s="374">
        <f t="shared" si="170"/>
        <v>3.4090909090909088E-2</v>
      </c>
      <c r="AS77" s="374">
        <f t="shared" si="170"/>
        <v>0.875</v>
      </c>
      <c r="AT77" s="374">
        <f t="shared" si="170"/>
        <v>9.0909090909090912E-2</v>
      </c>
      <c r="AU77" s="374">
        <f t="shared" si="170"/>
        <v>1</v>
      </c>
      <c r="AV77" s="374">
        <f t="shared" si="170"/>
        <v>0</v>
      </c>
      <c r="AW77" s="379">
        <f t="shared" si="170"/>
        <v>0.98863636363636365</v>
      </c>
      <c r="AX77" s="420">
        <f t="shared" si="171"/>
        <v>1.1363636363636364E-2</v>
      </c>
      <c r="AY77" s="421"/>
      <c r="AZ77" s="422"/>
      <c r="BA77" s="377">
        <f t="shared" si="172"/>
        <v>1</v>
      </c>
      <c r="BB77" s="374">
        <f t="shared" si="172"/>
        <v>2.2727272727272728E-2</v>
      </c>
      <c r="BC77" s="374">
        <f t="shared" si="172"/>
        <v>0.88636363636363635</v>
      </c>
      <c r="BD77" s="374">
        <f t="shared" si="172"/>
        <v>7.9545454545454544E-2</v>
      </c>
      <c r="BE77" s="374">
        <f t="shared" si="172"/>
        <v>1.1363636363636364E-2</v>
      </c>
      <c r="BF77" s="374">
        <f t="shared" si="172"/>
        <v>1</v>
      </c>
      <c r="BG77" s="374">
        <f t="shared" si="173"/>
        <v>0.18181818181818182</v>
      </c>
      <c r="BH77" s="374">
        <f t="shared" si="173"/>
        <v>0.28409090909090912</v>
      </c>
      <c r="BI77" s="374">
        <f t="shared" si="173"/>
        <v>0.53409090909090906</v>
      </c>
      <c r="BJ77" s="380">
        <f t="shared" si="173"/>
        <v>1</v>
      </c>
    </row>
    <row r="78" spans="1:62" s="233" customFormat="1" ht="15" customHeight="1" x14ac:dyDescent="0.25">
      <c r="A78" s="452"/>
      <c r="B78" s="419"/>
      <c r="C78" s="419"/>
      <c r="D78" s="419" t="s">
        <v>12</v>
      </c>
      <c r="E78" s="419" t="s">
        <v>9</v>
      </c>
      <c r="F78" s="251" t="s">
        <v>10</v>
      </c>
      <c r="G78" s="376">
        <f t="shared" si="161"/>
        <v>0.62962962962962965</v>
      </c>
      <c r="H78" s="374">
        <f t="shared" ref="H78:I78" si="246">H165/$I165</f>
        <v>0.37037037037037035</v>
      </c>
      <c r="I78" s="377">
        <f t="shared" si="246"/>
        <v>1</v>
      </c>
      <c r="J78" s="374">
        <f t="shared" ref="J78:L78" si="247">J165/$L165</f>
        <v>0.59259259259259256</v>
      </c>
      <c r="K78" s="374">
        <f t="shared" si="247"/>
        <v>0.40740740740740738</v>
      </c>
      <c r="L78" s="378">
        <f t="shared" si="247"/>
        <v>1</v>
      </c>
      <c r="M78" s="374">
        <f t="shared" si="163"/>
        <v>0.44444444444444442</v>
      </c>
      <c r="N78" s="374">
        <f t="shared" si="163"/>
        <v>0.55555555555555558</v>
      </c>
      <c r="O78" s="374">
        <f t="shared" si="163"/>
        <v>1</v>
      </c>
      <c r="P78" s="374">
        <f t="shared" si="164"/>
        <v>7.407407407407407E-2</v>
      </c>
      <c r="Q78" s="374">
        <f t="shared" si="164"/>
        <v>3.7037037037037035E-2</v>
      </c>
      <c r="R78" s="374">
        <f t="shared" si="164"/>
        <v>0.88888888888888884</v>
      </c>
      <c r="S78" s="374">
        <f t="shared" si="164"/>
        <v>1</v>
      </c>
      <c r="T78" s="374">
        <f t="shared" si="165"/>
        <v>0.22222222222222221</v>
      </c>
      <c r="U78" s="374">
        <f t="shared" si="165"/>
        <v>0.55555555555555558</v>
      </c>
      <c r="V78" s="374">
        <f t="shared" si="165"/>
        <v>0.22222222222222221</v>
      </c>
      <c r="W78" s="374">
        <f t="shared" si="165"/>
        <v>1</v>
      </c>
      <c r="X78" s="374">
        <f t="shared" si="166"/>
        <v>0.1111111111111111</v>
      </c>
      <c r="Y78" s="374">
        <f t="shared" si="166"/>
        <v>0.22222222222222221</v>
      </c>
      <c r="Z78" s="374">
        <f t="shared" si="166"/>
        <v>0.66666666666666663</v>
      </c>
      <c r="AA78" s="374">
        <f t="shared" si="166"/>
        <v>1</v>
      </c>
      <c r="AB78" s="374">
        <f t="shared" si="167"/>
        <v>0</v>
      </c>
      <c r="AC78" s="374">
        <f t="shared" si="167"/>
        <v>0.77777777777777779</v>
      </c>
      <c r="AD78" s="374">
        <f t="shared" si="167"/>
        <v>0.14814814814814814</v>
      </c>
      <c r="AE78" s="374">
        <f t="shared" si="167"/>
        <v>3.7037037037037035E-2</v>
      </c>
      <c r="AF78" s="374">
        <f t="shared" si="167"/>
        <v>3.7037037037037035E-2</v>
      </c>
      <c r="AG78" s="374">
        <f t="shared" si="167"/>
        <v>0</v>
      </c>
      <c r="AH78" s="374">
        <f t="shared" si="167"/>
        <v>0</v>
      </c>
      <c r="AI78" s="374">
        <f t="shared" si="167"/>
        <v>1</v>
      </c>
      <c r="AJ78" s="374">
        <f t="shared" si="168"/>
        <v>0</v>
      </c>
      <c r="AK78" s="374">
        <f t="shared" ref="AK78:AM78" si="248">AK165/$AM165</f>
        <v>1</v>
      </c>
      <c r="AL78" s="374">
        <f t="shared" si="248"/>
        <v>0</v>
      </c>
      <c r="AM78" s="374">
        <f t="shared" si="248"/>
        <v>1</v>
      </c>
      <c r="AN78" s="374">
        <f t="shared" si="169"/>
        <v>0</v>
      </c>
      <c r="AO78" s="374">
        <f t="shared" si="169"/>
        <v>0.55555555555555558</v>
      </c>
      <c r="AP78" s="374">
        <f t="shared" si="169"/>
        <v>0.44444444444444442</v>
      </c>
      <c r="AQ78" s="374">
        <f t="shared" si="169"/>
        <v>1</v>
      </c>
      <c r="AR78" s="374">
        <f t="shared" si="170"/>
        <v>0</v>
      </c>
      <c r="AS78" s="374">
        <f t="shared" si="170"/>
        <v>0.92592592592592593</v>
      </c>
      <c r="AT78" s="374">
        <f t="shared" si="170"/>
        <v>7.407407407407407E-2</v>
      </c>
      <c r="AU78" s="374">
        <f t="shared" si="170"/>
        <v>1</v>
      </c>
      <c r="AV78" s="374">
        <f t="shared" si="170"/>
        <v>0</v>
      </c>
      <c r="AW78" s="379">
        <f t="shared" si="170"/>
        <v>0.96296296296296291</v>
      </c>
      <c r="AX78" s="420">
        <f t="shared" si="171"/>
        <v>3.7037037037037035E-2</v>
      </c>
      <c r="AY78" s="421"/>
      <c r="AZ78" s="422"/>
      <c r="BA78" s="377">
        <f t="shared" si="172"/>
        <v>1</v>
      </c>
      <c r="BB78" s="374">
        <f t="shared" si="172"/>
        <v>0.1111111111111111</v>
      </c>
      <c r="BC78" s="374">
        <f t="shared" si="172"/>
        <v>0.70370370370370372</v>
      </c>
      <c r="BD78" s="374">
        <f t="shared" si="172"/>
        <v>0.14814814814814814</v>
      </c>
      <c r="BE78" s="374">
        <f t="shared" si="172"/>
        <v>3.7037037037037035E-2</v>
      </c>
      <c r="BF78" s="374">
        <f t="shared" si="172"/>
        <v>1</v>
      </c>
      <c r="BG78" s="374">
        <f t="shared" si="173"/>
        <v>7.407407407407407E-2</v>
      </c>
      <c r="BH78" s="374">
        <f t="shared" si="173"/>
        <v>0.44444444444444442</v>
      </c>
      <c r="BI78" s="374">
        <f t="shared" si="173"/>
        <v>0.48148148148148145</v>
      </c>
      <c r="BJ78" s="380">
        <f t="shared" si="173"/>
        <v>1</v>
      </c>
    </row>
    <row r="79" spans="1:62" s="233" customFormat="1" x14ac:dyDescent="0.25">
      <c r="A79" s="452"/>
      <c r="B79" s="419"/>
      <c r="C79" s="419"/>
      <c r="D79" s="419"/>
      <c r="E79" s="419"/>
      <c r="F79" s="251" t="s">
        <v>11</v>
      </c>
      <c r="G79" s="376">
        <f t="shared" si="161"/>
        <v>0.51923076923076927</v>
      </c>
      <c r="H79" s="374">
        <f t="shared" ref="H79:I79" si="249">H166/$I166</f>
        <v>0.48076923076923078</v>
      </c>
      <c r="I79" s="377">
        <f t="shared" si="249"/>
        <v>1</v>
      </c>
      <c r="J79" s="374">
        <f t="shared" ref="J79:L79" si="250">J166/$L166</f>
        <v>0.56862745098039214</v>
      </c>
      <c r="K79" s="374">
        <f t="shared" si="250"/>
        <v>0.43137254901960786</v>
      </c>
      <c r="L79" s="378">
        <f t="shared" si="250"/>
        <v>1</v>
      </c>
      <c r="M79" s="374">
        <f t="shared" si="163"/>
        <v>0.29411764705882354</v>
      </c>
      <c r="N79" s="374">
        <f t="shared" si="163"/>
        <v>0.70588235294117652</v>
      </c>
      <c r="O79" s="374">
        <f t="shared" si="163"/>
        <v>1</v>
      </c>
      <c r="P79" s="374">
        <f t="shared" si="164"/>
        <v>0.11538461538461539</v>
      </c>
      <c r="Q79" s="374">
        <f t="shared" si="164"/>
        <v>3.8461538461538464E-2</v>
      </c>
      <c r="R79" s="374">
        <f t="shared" si="164"/>
        <v>0.84615384615384615</v>
      </c>
      <c r="S79" s="374">
        <f t="shared" si="164"/>
        <v>1</v>
      </c>
      <c r="T79" s="374">
        <f t="shared" si="165"/>
        <v>0.17307692307692307</v>
      </c>
      <c r="U79" s="374">
        <f t="shared" si="165"/>
        <v>0.67307692307692313</v>
      </c>
      <c r="V79" s="374">
        <f t="shared" si="165"/>
        <v>0.15384615384615385</v>
      </c>
      <c r="W79" s="374">
        <f t="shared" si="165"/>
        <v>1</v>
      </c>
      <c r="X79" s="374">
        <f t="shared" si="166"/>
        <v>9.6153846153846159E-2</v>
      </c>
      <c r="Y79" s="374">
        <f t="shared" si="166"/>
        <v>0.26923076923076922</v>
      </c>
      <c r="Z79" s="374">
        <f t="shared" si="166"/>
        <v>0.63461538461538458</v>
      </c>
      <c r="AA79" s="374">
        <f t="shared" si="166"/>
        <v>1</v>
      </c>
      <c r="AB79" s="374">
        <f t="shared" si="167"/>
        <v>0</v>
      </c>
      <c r="AC79" s="374">
        <f t="shared" si="167"/>
        <v>0.82692307692307687</v>
      </c>
      <c r="AD79" s="374">
        <f t="shared" si="167"/>
        <v>0.15384615384615385</v>
      </c>
      <c r="AE79" s="374">
        <f t="shared" si="167"/>
        <v>0</v>
      </c>
      <c r="AF79" s="374">
        <f t="shared" si="167"/>
        <v>0</v>
      </c>
      <c r="AG79" s="374">
        <f t="shared" si="167"/>
        <v>1.9230769230769232E-2</v>
      </c>
      <c r="AH79" s="374">
        <f t="shared" si="167"/>
        <v>0</v>
      </c>
      <c r="AI79" s="374">
        <f t="shared" si="167"/>
        <v>1</v>
      </c>
      <c r="AJ79" s="374">
        <f t="shared" si="168"/>
        <v>3.8461538461538464E-2</v>
      </c>
      <c r="AK79" s="374">
        <f t="shared" ref="AK79:AM79" si="251">AK166/$AM166</f>
        <v>0.96153846153846156</v>
      </c>
      <c r="AL79" s="374">
        <f t="shared" si="251"/>
        <v>0</v>
      </c>
      <c r="AM79" s="374">
        <f t="shared" si="251"/>
        <v>1</v>
      </c>
      <c r="AN79" s="374">
        <f t="shared" si="169"/>
        <v>1.9230769230769232E-2</v>
      </c>
      <c r="AO79" s="374">
        <f t="shared" si="169"/>
        <v>0.42307692307692307</v>
      </c>
      <c r="AP79" s="374">
        <f t="shared" si="169"/>
        <v>0.55769230769230771</v>
      </c>
      <c r="AQ79" s="374">
        <f t="shared" si="169"/>
        <v>1</v>
      </c>
      <c r="AR79" s="374">
        <f t="shared" si="170"/>
        <v>3.8461538461538464E-2</v>
      </c>
      <c r="AS79" s="374">
        <f t="shared" si="170"/>
        <v>0.78846153846153844</v>
      </c>
      <c r="AT79" s="374">
        <f t="shared" si="170"/>
        <v>0.17307692307692307</v>
      </c>
      <c r="AU79" s="374">
        <f t="shared" si="170"/>
        <v>1</v>
      </c>
      <c r="AV79" s="374">
        <f t="shared" si="170"/>
        <v>0</v>
      </c>
      <c r="AW79" s="379">
        <f t="shared" si="170"/>
        <v>0.98076923076923073</v>
      </c>
      <c r="AX79" s="420">
        <f t="shared" si="171"/>
        <v>1.9230769230769232E-2</v>
      </c>
      <c r="AY79" s="421"/>
      <c r="AZ79" s="422"/>
      <c r="BA79" s="377">
        <f t="shared" si="172"/>
        <v>1</v>
      </c>
      <c r="BB79" s="374">
        <f t="shared" si="172"/>
        <v>3.8461538461538464E-2</v>
      </c>
      <c r="BC79" s="374">
        <f t="shared" si="172"/>
        <v>0.80769230769230771</v>
      </c>
      <c r="BD79" s="374">
        <f t="shared" si="172"/>
        <v>0.13461538461538461</v>
      </c>
      <c r="BE79" s="374">
        <f t="shared" si="172"/>
        <v>1.9230769230769232E-2</v>
      </c>
      <c r="BF79" s="374">
        <f t="shared" si="172"/>
        <v>1</v>
      </c>
      <c r="BG79" s="374">
        <f t="shared" si="173"/>
        <v>0.13461538461538461</v>
      </c>
      <c r="BH79" s="374">
        <f t="shared" si="173"/>
        <v>0.38461538461538464</v>
      </c>
      <c r="BI79" s="374">
        <f t="shared" si="173"/>
        <v>0.48076923076923078</v>
      </c>
      <c r="BJ79" s="380">
        <f t="shared" si="173"/>
        <v>1</v>
      </c>
    </row>
    <row r="80" spans="1:62" s="233" customFormat="1" x14ac:dyDescent="0.25">
      <c r="A80" s="452"/>
      <c r="B80" s="419"/>
      <c r="C80" s="419"/>
      <c r="D80" s="419"/>
      <c r="E80" s="419"/>
      <c r="F80" s="251" t="s">
        <v>0</v>
      </c>
      <c r="G80" s="376">
        <f t="shared" si="161"/>
        <v>0.55696202531645567</v>
      </c>
      <c r="H80" s="374">
        <f t="shared" ref="H80:I80" si="252">H167/$I167</f>
        <v>0.44303797468354428</v>
      </c>
      <c r="I80" s="377">
        <f t="shared" si="252"/>
        <v>1</v>
      </c>
      <c r="J80" s="374">
        <f t="shared" ref="J80:L80" si="253">J167/$L167</f>
        <v>0.57692307692307687</v>
      </c>
      <c r="K80" s="374">
        <f t="shared" si="253"/>
        <v>0.42307692307692307</v>
      </c>
      <c r="L80" s="378">
        <f t="shared" si="253"/>
        <v>1</v>
      </c>
      <c r="M80" s="374">
        <f t="shared" si="163"/>
        <v>0.34615384615384615</v>
      </c>
      <c r="N80" s="374">
        <f t="shared" si="163"/>
        <v>0.65384615384615385</v>
      </c>
      <c r="O80" s="374">
        <f t="shared" si="163"/>
        <v>1</v>
      </c>
      <c r="P80" s="374">
        <f t="shared" si="164"/>
        <v>0.10126582278481013</v>
      </c>
      <c r="Q80" s="374">
        <f t="shared" si="164"/>
        <v>3.7974683544303799E-2</v>
      </c>
      <c r="R80" s="374">
        <f t="shared" si="164"/>
        <v>0.86075949367088611</v>
      </c>
      <c r="S80" s="374">
        <f t="shared" si="164"/>
        <v>1</v>
      </c>
      <c r="T80" s="374">
        <f t="shared" si="165"/>
        <v>0.189873417721519</v>
      </c>
      <c r="U80" s="374">
        <f t="shared" si="165"/>
        <v>0.63291139240506333</v>
      </c>
      <c r="V80" s="374">
        <f t="shared" si="165"/>
        <v>0.17721518987341772</v>
      </c>
      <c r="W80" s="374">
        <f t="shared" si="165"/>
        <v>1</v>
      </c>
      <c r="X80" s="374">
        <f t="shared" si="166"/>
        <v>0.10126582278481013</v>
      </c>
      <c r="Y80" s="374">
        <f t="shared" si="166"/>
        <v>0.25316455696202533</v>
      </c>
      <c r="Z80" s="374">
        <f t="shared" si="166"/>
        <v>0.64556962025316456</v>
      </c>
      <c r="AA80" s="374">
        <f t="shared" si="166"/>
        <v>1</v>
      </c>
      <c r="AB80" s="374">
        <f t="shared" si="167"/>
        <v>0</v>
      </c>
      <c r="AC80" s="374">
        <f t="shared" si="167"/>
        <v>0.810126582278481</v>
      </c>
      <c r="AD80" s="374">
        <f t="shared" si="167"/>
        <v>0.15189873417721519</v>
      </c>
      <c r="AE80" s="374">
        <f t="shared" si="167"/>
        <v>1.2658227848101266E-2</v>
      </c>
      <c r="AF80" s="374">
        <f t="shared" si="167"/>
        <v>1.2658227848101266E-2</v>
      </c>
      <c r="AG80" s="374">
        <f t="shared" si="167"/>
        <v>1.2658227848101266E-2</v>
      </c>
      <c r="AH80" s="374">
        <f t="shared" si="167"/>
        <v>0</v>
      </c>
      <c r="AI80" s="374">
        <f t="shared" si="167"/>
        <v>1</v>
      </c>
      <c r="AJ80" s="374">
        <f t="shared" si="168"/>
        <v>2.5316455696202531E-2</v>
      </c>
      <c r="AK80" s="374">
        <f t="shared" ref="AK80:AM80" si="254">AK167/$AM167</f>
        <v>0.97468354430379744</v>
      </c>
      <c r="AL80" s="374">
        <f t="shared" si="254"/>
        <v>0</v>
      </c>
      <c r="AM80" s="374">
        <f t="shared" si="254"/>
        <v>1</v>
      </c>
      <c r="AN80" s="374">
        <f t="shared" si="169"/>
        <v>1.2658227848101266E-2</v>
      </c>
      <c r="AO80" s="374">
        <f t="shared" si="169"/>
        <v>0.46835443037974683</v>
      </c>
      <c r="AP80" s="374">
        <f t="shared" si="169"/>
        <v>0.51898734177215189</v>
      </c>
      <c r="AQ80" s="374">
        <f t="shared" si="169"/>
        <v>1</v>
      </c>
      <c r="AR80" s="374">
        <f t="shared" si="170"/>
        <v>2.5316455696202531E-2</v>
      </c>
      <c r="AS80" s="374">
        <f t="shared" si="170"/>
        <v>0.83544303797468356</v>
      </c>
      <c r="AT80" s="374">
        <f t="shared" si="170"/>
        <v>0.13924050632911392</v>
      </c>
      <c r="AU80" s="374">
        <f t="shared" si="170"/>
        <v>1</v>
      </c>
      <c r="AV80" s="374">
        <f t="shared" si="170"/>
        <v>0</v>
      </c>
      <c r="AW80" s="379">
        <f t="shared" si="170"/>
        <v>0.97468354430379744</v>
      </c>
      <c r="AX80" s="420">
        <f t="shared" si="171"/>
        <v>2.5316455696202531E-2</v>
      </c>
      <c r="AY80" s="421"/>
      <c r="AZ80" s="422"/>
      <c r="BA80" s="377">
        <f t="shared" si="172"/>
        <v>1</v>
      </c>
      <c r="BB80" s="374">
        <f t="shared" si="172"/>
        <v>6.3291139240506333E-2</v>
      </c>
      <c r="BC80" s="374">
        <f t="shared" si="172"/>
        <v>0.77215189873417722</v>
      </c>
      <c r="BD80" s="374">
        <f t="shared" si="172"/>
        <v>0.13924050632911392</v>
      </c>
      <c r="BE80" s="374">
        <f t="shared" si="172"/>
        <v>2.5316455696202531E-2</v>
      </c>
      <c r="BF80" s="374">
        <f t="shared" si="172"/>
        <v>1</v>
      </c>
      <c r="BG80" s="374">
        <f t="shared" si="173"/>
        <v>0.11392405063291139</v>
      </c>
      <c r="BH80" s="374">
        <f t="shared" si="173"/>
        <v>0.4050632911392405</v>
      </c>
      <c r="BI80" s="374">
        <f t="shared" si="173"/>
        <v>0.48101265822784811</v>
      </c>
      <c r="BJ80" s="380">
        <f t="shared" si="173"/>
        <v>1</v>
      </c>
    </row>
    <row r="81" spans="1:66" s="233" customFormat="1" ht="15" customHeight="1" x14ac:dyDescent="0.25">
      <c r="A81" s="452"/>
      <c r="B81" s="419"/>
      <c r="C81" s="419"/>
      <c r="D81" s="419" t="s">
        <v>0</v>
      </c>
      <c r="E81" s="419" t="s">
        <v>9</v>
      </c>
      <c r="F81" s="251" t="s">
        <v>10</v>
      </c>
      <c r="G81" s="376">
        <f t="shared" si="161"/>
        <v>0.45205479452054792</v>
      </c>
      <c r="H81" s="374">
        <f t="shared" ref="H81:I81" si="255">H168/$I168</f>
        <v>0.54794520547945202</v>
      </c>
      <c r="I81" s="377">
        <f t="shared" si="255"/>
        <v>1</v>
      </c>
      <c r="J81" s="374">
        <f t="shared" ref="J81:L81" si="256">J168/$L168</f>
        <v>0.5</v>
      </c>
      <c r="K81" s="374">
        <f t="shared" si="256"/>
        <v>0.5</v>
      </c>
      <c r="L81" s="378">
        <f t="shared" si="256"/>
        <v>1</v>
      </c>
      <c r="M81" s="374">
        <f t="shared" si="163"/>
        <v>0.3783783783783784</v>
      </c>
      <c r="N81" s="374">
        <f t="shared" si="163"/>
        <v>0.6216216216216216</v>
      </c>
      <c r="O81" s="374">
        <f t="shared" si="163"/>
        <v>1</v>
      </c>
      <c r="P81" s="374">
        <f t="shared" si="164"/>
        <v>4.0540540540540543E-2</v>
      </c>
      <c r="Q81" s="374">
        <f t="shared" si="164"/>
        <v>6.7567567567567571E-2</v>
      </c>
      <c r="R81" s="374">
        <f t="shared" si="164"/>
        <v>0.89189189189189189</v>
      </c>
      <c r="S81" s="374">
        <f t="shared" si="164"/>
        <v>1</v>
      </c>
      <c r="T81" s="374">
        <f t="shared" si="165"/>
        <v>0.22972972972972974</v>
      </c>
      <c r="U81" s="374">
        <f t="shared" si="165"/>
        <v>0.52702702702702697</v>
      </c>
      <c r="V81" s="374">
        <f t="shared" si="165"/>
        <v>0.24324324324324326</v>
      </c>
      <c r="W81" s="374">
        <f t="shared" si="165"/>
        <v>1</v>
      </c>
      <c r="X81" s="374">
        <f t="shared" si="166"/>
        <v>0.1891891891891892</v>
      </c>
      <c r="Y81" s="374">
        <f t="shared" si="166"/>
        <v>0.28378378378378377</v>
      </c>
      <c r="Z81" s="374">
        <f t="shared" si="166"/>
        <v>0.52702702702702697</v>
      </c>
      <c r="AA81" s="374">
        <f t="shared" si="166"/>
        <v>1</v>
      </c>
      <c r="AB81" s="374">
        <f t="shared" si="167"/>
        <v>1.3513513513513514E-2</v>
      </c>
      <c r="AC81" s="374">
        <f t="shared" si="167"/>
        <v>0.72972972972972971</v>
      </c>
      <c r="AD81" s="374">
        <f t="shared" si="167"/>
        <v>0.16216216216216217</v>
      </c>
      <c r="AE81" s="374">
        <f t="shared" si="167"/>
        <v>2.7027027027027029E-2</v>
      </c>
      <c r="AF81" s="374">
        <f t="shared" si="167"/>
        <v>2.7027027027027029E-2</v>
      </c>
      <c r="AG81" s="374">
        <f t="shared" si="167"/>
        <v>2.7027027027027029E-2</v>
      </c>
      <c r="AH81" s="374">
        <f t="shared" si="167"/>
        <v>1.3513513513513514E-2</v>
      </c>
      <c r="AI81" s="374">
        <f t="shared" si="167"/>
        <v>1</v>
      </c>
      <c r="AJ81" s="374">
        <f t="shared" si="168"/>
        <v>0</v>
      </c>
      <c r="AK81" s="374">
        <f t="shared" ref="AK81:AM81" si="257">AK168/$AM168</f>
        <v>1</v>
      </c>
      <c r="AL81" s="374">
        <f t="shared" si="257"/>
        <v>0</v>
      </c>
      <c r="AM81" s="374">
        <f t="shared" si="257"/>
        <v>1</v>
      </c>
      <c r="AN81" s="374">
        <f t="shared" si="169"/>
        <v>1.3513513513513514E-2</v>
      </c>
      <c r="AO81" s="374">
        <f t="shared" si="169"/>
        <v>0.48648648648648651</v>
      </c>
      <c r="AP81" s="374">
        <f t="shared" si="169"/>
        <v>0.5</v>
      </c>
      <c r="AQ81" s="374">
        <f t="shared" si="169"/>
        <v>1</v>
      </c>
      <c r="AR81" s="374">
        <f t="shared" si="170"/>
        <v>1.3513513513513514E-2</v>
      </c>
      <c r="AS81" s="374">
        <f t="shared" si="170"/>
        <v>0.93243243243243246</v>
      </c>
      <c r="AT81" s="374">
        <f t="shared" si="170"/>
        <v>5.4054054054054057E-2</v>
      </c>
      <c r="AU81" s="374">
        <f t="shared" si="170"/>
        <v>1</v>
      </c>
      <c r="AV81" s="374">
        <f t="shared" si="170"/>
        <v>0</v>
      </c>
      <c r="AW81" s="379">
        <f t="shared" si="170"/>
        <v>0.97297297297297303</v>
      </c>
      <c r="AX81" s="420">
        <f t="shared" si="171"/>
        <v>2.7027027027027029E-2</v>
      </c>
      <c r="AY81" s="421"/>
      <c r="AZ81" s="422"/>
      <c r="BA81" s="377">
        <f t="shared" si="172"/>
        <v>1</v>
      </c>
      <c r="BB81" s="374">
        <f t="shared" si="172"/>
        <v>4.0540540540540543E-2</v>
      </c>
      <c r="BC81" s="374">
        <f t="shared" si="172"/>
        <v>0.82432432432432434</v>
      </c>
      <c r="BD81" s="374">
        <f t="shared" si="172"/>
        <v>0.12162162162162163</v>
      </c>
      <c r="BE81" s="374">
        <f t="shared" si="172"/>
        <v>1.3513513513513514E-2</v>
      </c>
      <c r="BF81" s="374">
        <f t="shared" si="172"/>
        <v>1</v>
      </c>
      <c r="BG81" s="374">
        <f t="shared" si="173"/>
        <v>0.16216216216216217</v>
      </c>
      <c r="BH81" s="374">
        <f t="shared" si="173"/>
        <v>0.35135135135135137</v>
      </c>
      <c r="BI81" s="374">
        <f t="shared" si="173"/>
        <v>0.48648648648648651</v>
      </c>
      <c r="BJ81" s="380">
        <f t="shared" si="173"/>
        <v>1</v>
      </c>
    </row>
    <row r="82" spans="1:66" s="233" customFormat="1" x14ac:dyDescent="0.25">
      <c r="A82" s="452"/>
      <c r="B82" s="419"/>
      <c r="C82" s="419"/>
      <c r="D82" s="419"/>
      <c r="E82" s="419"/>
      <c r="F82" s="251" t="s">
        <v>11</v>
      </c>
      <c r="G82" s="376">
        <f t="shared" si="161"/>
        <v>0.51086956521739135</v>
      </c>
      <c r="H82" s="374">
        <f t="shared" ref="H82:I82" si="258">H169/$I169</f>
        <v>0.4891304347826087</v>
      </c>
      <c r="I82" s="377">
        <f t="shared" si="258"/>
        <v>1</v>
      </c>
      <c r="J82" s="374">
        <f t="shared" ref="J82:L82" si="259">J169/$L169</f>
        <v>0.46739130434782611</v>
      </c>
      <c r="K82" s="374">
        <f t="shared" si="259"/>
        <v>0.53260869565217395</v>
      </c>
      <c r="L82" s="378">
        <f t="shared" si="259"/>
        <v>1</v>
      </c>
      <c r="M82" s="374">
        <f t="shared" si="163"/>
        <v>0.25274725274725274</v>
      </c>
      <c r="N82" s="374">
        <f t="shared" si="163"/>
        <v>0.74725274725274726</v>
      </c>
      <c r="O82" s="374">
        <f t="shared" si="163"/>
        <v>1</v>
      </c>
      <c r="P82" s="374">
        <f t="shared" si="164"/>
        <v>0.10752688172043011</v>
      </c>
      <c r="Q82" s="374">
        <f t="shared" si="164"/>
        <v>0.10752688172043011</v>
      </c>
      <c r="R82" s="374">
        <f t="shared" si="164"/>
        <v>0.78494623655913975</v>
      </c>
      <c r="S82" s="374">
        <f t="shared" si="164"/>
        <v>1</v>
      </c>
      <c r="T82" s="374">
        <f t="shared" si="165"/>
        <v>0.16129032258064516</v>
      </c>
      <c r="U82" s="374">
        <f t="shared" si="165"/>
        <v>0.61290322580645162</v>
      </c>
      <c r="V82" s="374">
        <f t="shared" si="165"/>
        <v>0.22580645161290322</v>
      </c>
      <c r="W82" s="374">
        <f t="shared" si="165"/>
        <v>1</v>
      </c>
      <c r="X82" s="374">
        <f t="shared" si="166"/>
        <v>0.11827956989247312</v>
      </c>
      <c r="Y82" s="374">
        <f t="shared" si="166"/>
        <v>0.36559139784946237</v>
      </c>
      <c r="Z82" s="374">
        <f t="shared" si="166"/>
        <v>0.5161290322580645</v>
      </c>
      <c r="AA82" s="374">
        <f t="shared" si="166"/>
        <v>1</v>
      </c>
      <c r="AB82" s="374">
        <f t="shared" si="167"/>
        <v>2.1505376344086023E-2</v>
      </c>
      <c r="AC82" s="374">
        <f t="shared" si="167"/>
        <v>0.77419354838709675</v>
      </c>
      <c r="AD82" s="374">
        <f t="shared" si="167"/>
        <v>0.13978494623655913</v>
      </c>
      <c r="AE82" s="374">
        <f t="shared" si="167"/>
        <v>1.0752688172043012E-2</v>
      </c>
      <c r="AF82" s="374">
        <f t="shared" si="167"/>
        <v>1.0752688172043012E-2</v>
      </c>
      <c r="AG82" s="374">
        <f t="shared" si="167"/>
        <v>1.0752688172043012E-2</v>
      </c>
      <c r="AH82" s="374">
        <f t="shared" si="167"/>
        <v>3.2258064516129031E-2</v>
      </c>
      <c r="AI82" s="374">
        <f t="shared" si="167"/>
        <v>1</v>
      </c>
      <c r="AJ82" s="374">
        <f t="shared" si="168"/>
        <v>4.3010752688172046E-2</v>
      </c>
      <c r="AK82" s="374">
        <f t="shared" ref="AK82:AM82" si="260">AK169/$AM169</f>
        <v>0.94623655913978499</v>
      </c>
      <c r="AL82" s="374">
        <f t="shared" si="260"/>
        <v>1.0752688172043012E-2</v>
      </c>
      <c r="AM82" s="374">
        <f t="shared" si="260"/>
        <v>1</v>
      </c>
      <c r="AN82" s="374">
        <f t="shared" si="169"/>
        <v>4.3010752688172046E-2</v>
      </c>
      <c r="AO82" s="374">
        <f t="shared" si="169"/>
        <v>0.39784946236559138</v>
      </c>
      <c r="AP82" s="374">
        <f t="shared" si="169"/>
        <v>0.55913978494623651</v>
      </c>
      <c r="AQ82" s="374">
        <f t="shared" si="169"/>
        <v>1</v>
      </c>
      <c r="AR82" s="374">
        <f t="shared" si="170"/>
        <v>4.3010752688172046E-2</v>
      </c>
      <c r="AS82" s="374">
        <f t="shared" si="170"/>
        <v>0.79569892473118276</v>
      </c>
      <c r="AT82" s="374">
        <f t="shared" si="170"/>
        <v>0.16129032258064516</v>
      </c>
      <c r="AU82" s="374">
        <f t="shared" si="170"/>
        <v>1</v>
      </c>
      <c r="AV82" s="374">
        <f t="shared" si="170"/>
        <v>0</v>
      </c>
      <c r="AW82" s="379">
        <f t="shared" si="170"/>
        <v>0.989247311827957</v>
      </c>
      <c r="AX82" s="420">
        <f t="shared" si="171"/>
        <v>1.0752688172043012E-2</v>
      </c>
      <c r="AY82" s="421"/>
      <c r="AZ82" s="422"/>
      <c r="BA82" s="377">
        <f t="shared" si="172"/>
        <v>1</v>
      </c>
      <c r="BB82" s="374">
        <f t="shared" si="172"/>
        <v>4.3010752688172046E-2</v>
      </c>
      <c r="BC82" s="374">
        <f t="shared" si="172"/>
        <v>0.83870967741935487</v>
      </c>
      <c r="BD82" s="374">
        <f t="shared" si="172"/>
        <v>9.6774193548387094E-2</v>
      </c>
      <c r="BE82" s="374">
        <f t="shared" si="172"/>
        <v>2.1505376344086023E-2</v>
      </c>
      <c r="BF82" s="374">
        <f t="shared" si="172"/>
        <v>1</v>
      </c>
      <c r="BG82" s="374">
        <f t="shared" si="173"/>
        <v>0.13978494623655913</v>
      </c>
      <c r="BH82" s="374">
        <f t="shared" si="173"/>
        <v>0.33333333333333331</v>
      </c>
      <c r="BI82" s="374">
        <f t="shared" si="173"/>
        <v>0.5268817204301075</v>
      </c>
      <c r="BJ82" s="380">
        <f t="shared" si="173"/>
        <v>1</v>
      </c>
    </row>
    <row r="83" spans="1:66" s="233" customFormat="1" x14ac:dyDescent="0.25">
      <c r="A83" s="452"/>
      <c r="B83" s="419"/>
      <c r="C83" s="419"/>
      <c r="D83" s="419"/>
      <c r="E83" s="419"/>
      <c r="F83" s="251" t="s">
        <v>0</v>
      </c>
      <c r="G83" s="376">
        <f t="shared" si="161"/>
        <v>0.48484848484848486</v>
      </c>
      <c r="H83" s="374">
        <f t="shared" ref="H83:I83" si="261">H170/$I170</f>
        <v>0.51515151515151514</v>
      </c>
      <c r="I83" s="381">
        <f t="shared" si="261"/>
        <v>1</v>
      </c>
      <c r="J83" s="374">
        <f t="shared" ref="J83:L83" si="262">J170/$L170</f>
        <v>0.48192771084337349</v>
      </c>
      <c r="K83" s="374">
        <f t="shared" si="262"/>
        <v>0.51807228915662651</v>
      </c>
      <c r="L83" s="378">
        <f t="shared" si="262"/>
        <v>1</v>
      </c>
      <c r="M83" s="374">
        <f t="shared" si="163"/>
        <v>0.30909090909090908</v>
      </c>
      <c r="N83" s="374">
        <f t="shared" si="163"/>
        <v>0.69090909090909092</v>
      </c>
      <c r="O83" s="374">
        <f t="shared" si="163"/>
        <v>1</v>
      </c>
      <c r="P83" s="374">
        <f t="shared" si="164"/>
        <v>7.7844311377245512E-2</v>
      </c>
      <c r="Q83" s="374">
        <f t="shared" si="164"/>
        <v>8.9820359281437126E-2</v>
      </c>
      <c r="R83" s="374">
        <f t="shared" si="164"/>
        <v>0.83233532934131738</v>
      </c>
      <c r="S83" s="374">
        <f t="shared" si="164"/>
        <v>1</v>
      </c>
      <c r="T83" s="374">
        <f t="shared" si="165"/>
        <v>0.19161676646706588</v>
      </c>
      <c r="U83" s="374">
        <f t="shared" si="165"/>
        <v>0.57485029940119758</v>
      </c>
      <c r="V83" s="374">
        <f t="shared" si="165"/>
        <v>0.23353293413173654</v>
      </c>
      <c r="W83" s="374">
        <f t="shared" si="165"/>
        <v>1</v>
      </c>
      <c r="X83" s="374">
        <f t="shared" si="166"/>
        <v>0.1497005988023952</v>
      </c>
      <c r="Y83" s="374">
        <f t="shared" si="166"/>
        <v>0.32934131736526945</v>
      </c>
      <c r="Z83" s="374">
        <f t="shared" si="166"/>
        <v>0.52095808383233533</v>
      </c>
      <c r="AA83" s="374">
        <f t="shared" si="166"/>
        <v>1</v>
      </c>
      <c r="AB83" s="374">
        <f t="shared" si="167"/>
        <v>1.7964071856287425E-2</v>
      </c>
      <c r="AC83" s="374">
        <f t="shared" si="167"/>
        <v>0.75449101796407181</v>
      </c>
      <c r="AD83" s="374">
        <f t="shared" si="167"/>
        <v>0.1497005988023952</v>
      </c>
      <c r="AE83" s="374">
        <f t="shared" si="167"/>
        <v>1.7964071856287425E-2</v>
      </c>
      <c r="AF83" s="374">
        <f t="shared" si="167"/>
        <v>1.7964071856287425E-2</v>
      </c>
      <c r="AG83" s="374">
        <f t="shared" si="167"/>
        <v>1.7964071856287425E-2</v>
      </c>
      <c r="AH83" s="374">
        <f t="shared" si="167"/>
        <v>2.3952095808383235E-2</v>
      </c>
      <c r="AI83" s="374">
        <f t="shared" si="167"/>
        <v>1</v>
      </c>
      <c r="AJ83" s="374">
        <f t="shared" si="168"/>
        <v>2.3952095808383235E-2</v>
      </c>
      <c r="AK83" s="374">
        <f t="shared" ref="AK83:AM84" si="263">AK170/$AM170</f>
        <v>0.97005988023952094</v>
      </c>
      <c r="AL83" s="374">
        <f t="shared" si="263"/>
        <v>5.9880239520958087E-3</v>
      </c>
      <c r="AM83" s="374">
        <f t="shared" si="263"/>
        <v>1</v>
      </c>
      <c r="AN83" s="374">
        <f t="shared" si="169"/>
        <v>2.9940119760479042E-2</v>
      </c>
      <c r="AO83" s="374">
        <f t="shared" si="169"/>
        <v>0.43712574850299402</v>
      </c>
      <c r="AP83" s="374">
        <f t="shared" si="169"/>
        <v>0.53293413173652693</v>
      </c>
      <c r="AQ83" s="374">
        <f t="shared" si="169"/>
        <v>1</v>
      </c>
      <c r="AR83" s="374">
        <f t="shared" si="170"/>
        <v>2.9940119760479042E-2</v>
      </c>
      <c r="AS83" s="374">
        <f t="shared" si="170"/>
        <v>0.85628742514970058</v>
      </c>
      <c r="AT83" s="374">
        <f t="shared" si="170"/>
        <v>0.11377245508982035</v>
      </c>
      <c r="AU83" s="374">
        <f t="shared" si="170"/>
        <v>1</v>
      </c>
      <c r="AV83" s="374">
        <f t="shared" si="170"/>
        <v>0</v>
      </c>
      <c r="AW83" s="379">
        <f t="shared" si="170"/>
        <v>0.98203592814371254</v>
      </c>
      <c r="AX83" s="420">
        <f t="shared" si="171"/>
        <v>1.7964071856287425E-2</v>
      </c>
      <c r="AY83" s="421"/>
      <c r="AZ83" s="422"/>
      <c r="BA83" s="377">
        <f t="shared" si="172"/>
        <v>1</v>
      </c>
      <c r="BB83" s="374">
        <f t="shared" si="172"/>
        <v>4.1916167664670656E-2</v>
      </c>
      <c r="BC83" s="374">
        <f t="shared" si="172"/>
        <v>0.83233532934131738</v>
      </c>
      <c r="BD83" s="374">
        <f t="shared" si="172"/>
        <v>0.10778443113772455</v>
      </c>
      <c r="BE83" s="374">
        <f t="shared" si="172"/>
        <v>1.7964071856287425E-2</v>
      </c>
      <c r="BF83" s="374">
        <f t="shared" si="172"/>
        <v>1</v>
      </c>
      <c r="BG83" s="374">
        <f t="shared" si="173"/>
        <v>0.1497005988023952</v>
      </c>
      <c r="BH83" s="374">
        <f t="shared" si="173"/>
        <v>0.3413173652694611</v>
      </c>
      <c r="BI83" s="374">
        <f t="shared" si="173"/>
        <v>0.50898203592814373</v>
      </c>
      <c r="BJ83" s="380">
        <f t="shared" si="173"/>
        <v>1</v>
      </c>
    </row>
    <row r="84" spans="1:66" s="233" customFormat="1" ht="15.75" thickBot="1" x14ac:dyDescent="0.3">
      <c r="A84" s="453"/>
      <c r="B84" s="238"/>
      <c r="C84" s="238"/>
      <c r="D84" s="239"/>
      <c r="E84" s="240"/>
      <c r="F84" s="13" t="s">
        <v>0</v>
      </c>
      <c r="G84" s="382">
        <f>G171/$I171</f>
        <v>0.38372093023255816</v>
      </c>
      <c r="H84" s="382">
        <f t="shared" ref="H84:I84" si="264">H171/$I171</f>
        <v>0.61627906976744184</v>
      </c>
      <c r="I84" s="382">
        <f t="shared" si="264"/>
        <v>1</v>
      </c>
      <c r="J84" s="382">
        <f t="shared" ref="J84:L84" si="265">J171/$L171</f>
        <v>0.43069306930693069</v>
      </c>
      <c r="K84" s="382">
        <f t="shared" si="265"/>
        <v>0.56930693069306926</v>
      </c>
      <c r="L84" s="382">
        <f t="shared" si="265"/>
        <v>1</v>
      </c>
      <c r="M84" s="382">
        <f t="shared" si="163"/>
        <v>0.27980132450331124</v>
      </c>
      <c r="N84" s="382">
        <f t="shared" si="163"/>
        <v>0.7201986754966887</v>
      </c>
      <c r="O84" s="382">
        <f t="shared" si="163"/>
        <v>1</v>
      </c>
      <c r="P84" s="382">
        <f t="shared" si="164"/>
        <v>0.12520593080724876</v>
      </c>
      <c r="Q84" s="382">
        <f t="shared" si="164"/>
        <v>6.0955518945634266E-2</v>
      </c>
      <c r="R84" s="382">
        <f t="shared" si="164"/>
        <v>0.81383855024711693</v>
      </c>
      <c r="S84" s="382">
        <f t="shared" si="164"/>
        <v>1</v>
      </c>
      <c r="T84" s="382">
        <f t="shared" si="165"/>
        <v>0.2042833607907743</v>
      </c>
      <c r="U84" s="382">
        <f t="shared" si="165"/>
        <v>0.5403624382207578</v>
      </c>
      <c r="V84" s="382">
        <f t="shared" si="165"/>
        <v>0.25535420098846789</v>
      </c>
      <c r="W84" s="382">
        <f t="shared" si="165"/>
        <v>1</v>
      </c>
      <c r="X84" s="382">
        <f t="shared" si="166"/>
        <v>0.22405271828665568</v>
      </c>
      <c r="Y84" s="382">
        <f t="shared" si="166"/>
        <v>0.22075782537067545</v>
      </c>
      <c r="Z84" s="382">
        <f t="shared" si="166"/>
        <v>0.55518945634266881</v>
      </c>
      <c r="AA84" s="382">
        <f t="shared" si="166"/>
        <v>1</v>
      </c>
      <c r="AB84" s="382">
        <f t="shared" si="167"/>
        <v>2.6359143327841845E-2</v>
      </c>
      <c r="AC84" s="382">
        <f t="shared" si="167"/>
        <v>0.75617792421746288</v>
      </c>
      <c r="AD84" s="382">
        <f t="shared" si="167"/>
        <v>0.12685337726523888</v>
      </c>
      <c r="AE84" s="382">
        <f t="shared" si="167"/>
        <v>3.130148270181219E-2</v>
      </c>
      <c r="AF84" s="382">
        <f t="shared" si="167"/>
        <v>1.9769357495881382E-2</v>
      </c>
      <c r="AG84" s="382">
        <f t="shared" si="167"/>
        <v>3.130148270181219E-2</v>
      </c>
      <c r="AH84" s="382">
        <f t="shared" si="167"/>
        <v>8.2372322899505763E-3</v>
      </c>
      <c r="AI84" s="382">
        <f t="shared" ref="AI84" si="266">AI171/$AI171</f>
        <v>1</v>
      </c>
      <c r="AJ84" s="382">
        <f t="shared" si="168"/>
        <v>1.4827018121911038E-2</v>
      </c>
      <c r="AK84" s="382">
        <f t="shared" ref="AK84" si="267">AK171/$AM171</f>
        <v>0.9835255354200988</v>
      </c>
      <c r="AL84" s="382">
        <f t="shared" si="263"/>
        <v>1.6474464579901153E-3</v>
      </c>
      <c r="AM84" s="382">
        <f t="shared" si="263"/>
        <v>1</v>
      </c>
      <c r="AN84" s="382">
        <f t="shared" si="169"/>
        <v>5.2718286655683691E-2</v>
      </c>
      <c r="AO84" s="382">
        <f t="shared" si="169"/>
        <v>0.385502471169687</v>
      </c>
      <c r="AP84" s="382">
        <f t="shared" si="169"/>
        <v>0.56177924217462938</v>
      </c>
      <c r="AQ84" s="382">
        <f t="shared" si="169"/>
        <v>1</v>
      </c>
      <c r="AR84" s="382">
        <f t="shared" si="170"/>
        <v>1.9769357495881382E-2</v>
      </c>
      <c r="AS84" s="382">
        <f t="shared" si="170"/>
        <v>0.89126853377265236</v>
      </c>
      <c r="AT84" s="382">
        <f t="shared" si="170"/>
        <v>8.8962108731466233E-2</v>
      </c>
      <c r="AU84" s="382">
        <f t="shared" si="170"/>
        <v>1</v>
      </c>
      <c r="AV84" s="382">
        <f t="shared" si="170"/>
        <v>1.6474464579901153E-3</v>
      </c>
      <c r="AW84" s="382">
        <f t="shared" si="170"/>
        <v>0.9835255354200988</v>
      </c>
      <c r="AX84" s="454">
        <f t="shared" si="171"/>
        <v>1.4827018121911038E-2</v>
      </c>
      <c r="AY84" s="455"/>
      <c r="AZ84" s="456"/>
      <c r="BA84" s="382">
        <f t="shared" si="172"/>
        <v>1</v>
      </c>
      <c r="BB84" s="382">
        <f t="shared" si="172"/>
        <v>6.260296540362438E-2</v>
      </c>
      <c r="BC84" s="382">
        <f t="shared" si="172"/>
        <v>0.78747940691927509</v>
      </c>
      <c r="BD84" s="382">
        <f t="shared" si="172"/>
        <v>0.14332784184514002</v>
      </c>
      <c r="BE84" s="382">
        <f t="shared" si="172"/>
        <v>6.5897858319604614E-3</v>
      </c>
      <c r="BF84" s="382">
        <f t="shared" si="172"/>
        <v>1</v>
      </c>
      <c r="BG84" s="382">
        <f t="shared" si="173"/>
        <v>0.22075782537067545</v>
      </c>
      <c r="BH84" s="382">
        <f t="shared" si="173"/>
        <v>0.20098846787479407</v>
      </c>
      <c r="BI84" s="382">
        <f t="shared" si="173"/>
        <v>0.57825370675453047</v>
      </c>
      <c r="BJ84" s="382">
        <f t="shared" si="173"/>
        <v>1</v>
      </c>
      <c r="BK84" s="231"/>
      <c r="BL84" s="232"/>
      <c r="BN84" s="232"/>
    </row>
    <row r="85" spans="1:66" s="233" customFormat="1" ht="15.75" thickTop="1" x14ac:dyDescent="0.25">
      <c r="A85" s="260"/>
      <c r="B85" s="229"/>
      <c r="C85" s="229"/>
      <c r="D85" s="230"/>
      <c r="E85" s="229"/>
      <c r="F85" s="230"/>
      <c r="G85" s="264"/>
      <c r="H85" s="264"/>
      <c r="I85" s="264"/>
      <c r="J85" s="264"/>
      <c r="K85" s="264"/>
      <c r="L85" s="264"/>
      <c r="M85" s="264"/>
      <c r="N85" s="264"/>
      <c r="O85" s="264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65"/>
      <c r="AY85" s="265"/>
      <c r="AZ85" s="265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31"/>
      <c r="BL85" s="232"/>
      <c r="BN85" s="232"/>
    </row>
    <row r="86" spans="1:66" s="258" customFormat="1" x14ac:dyDescent="0.25">
      <c r="A86" s="254"/>
      <c r="B86" s="254"/>
      <c r="C86" s="254"/>
      <c r="D86" s="254"/>
      <c r="E86" s="254"/>
      <c r="F86" s="255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  <c r="BH86" s="256"/>
      <c r="BI86" s="256"/>
      <c r="BJ86" s="256"/>
      <c r="BK86" s="256"/>
      <c r="BL86" s="257"/>
      <c r="BN86" s="257"/>
    </row>
    <row r="87" spans="1:66" s="233" customFormat="1" x14ac:dyDescent="0.25">
      <c r="A87" s="229"/>
      <c r="B87" s="229"/>
      <c r="C87" s="229"/>
      <c r="D87" s="229"/>
      <c r="E87" s="229"/>
      <c r="F87" s="230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2"/>
      <c r="BN87" s="232"/>
    </row>
    <row r="88" spans="1:66" s="233" customFormat="1" x14ac:dyDescent="0.25">
      <c r="A88" s="1">
        <v>1965</v>
      </c>
      <c r="B88" s="229"/>
      <c r="C88" s="229"/>
      <c r="D88" s="229"/>
      <c r="E88" s="229"/>
      <c r="F88" s="230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2"/>
      <c r="BN88" s="232"/>
    </row>
    <row r="89" spans="1:66" x14ac:dyDescent="0.25">
      <c r="B89" s="3" t="s">
        <v>24</v>
      </c>
      <c r="AS89" s="4"/>
    </row>
    <row r="90" spans="1:66" ht="15.75" thickBot="1" x14ac:dyDescent="0.3"/>
    <row r="91" spans="1:66" ht="42.75" customHeight="1" thickTop="1" x14ac:dyDescent="0.25">
      <c r="A91" s="457"/>
      <c r="B91" s="458"/>
      <c r="C91" s="458"/>
      <c r="D91" s="458"/>
      <c r="E91" s="458"/>
      <c r="F91" s="459"/>
      <c r="G91" s="478" t="s">
        <v>26</v>
      </c>
      <c r="H91" s="477"/>
      <c r="I91" s="477"/>
      <c r="J91" s="477" t="s">
        <v>27</v>
      </c>
      <c r="K91" s="477"/>
      <c r="L91" s="477"/>
      <c r="M91" s="477" t="s">
        <v>28</v>
      </c>
      <c r="N91" s="477"/>
      <c r="O91" s="477"/>
      <c r="P91" s="427" t="s">
        <v>23</v>
      </c>
      <c r="Q91" s="428"/>
      <c r="R91" s="428"/>
      <c r="S91" s="429"/>
      <c r="T91" s="477" t="s">
        <v>30</v>
      </c>
      <c r="U91" s="477"/>
      <c r="V91" s="477"/>
      <c r="W91" s="477"/>
      <c r="X91" s="427" t="s">
        <v>32</v>
      </c>
      <c r="Y91" s="428"/>
      <c r="Z91" s="428"/>
      <c r="AA91" s="429"/>
      <c r="AB91" s="427" t="s">
        <v>41</v>
      </c>
      <c r="AC91" s="428"/>
      <c r="AD91" s="428"/>
      <c r="AE91" s="428"/>
      <c r="AF91" s="428"/>
      <c r="AG91" s="428"/>
      <c r="AH91" s="428"/>
      <c r="AI91" s="429"/>
      <c r="AJ91" s="427" t="s">
        <v>43</v>
      </c>
      <c r="AK91" s="428"/>
      <c r="AL91" s="428"/>
      <c r="AM91" s="429"/>
      <c r="AN91" s="427" t="s">
        <v>46</v>
      </c>
      <c r="AO91" s="428"/>
      <c r="AP91" s="428"/>
      <c r="AQ91" s="429"/>
      <c r="AR91" s="477" t="s">
        <v>49</v>
      </c>
      <c r="AS91" s="477"/>
      <c r="AT91" s="477"/>
      <c r="AU91" s="477"/>
      <c r="AV91" s="430" t="s">
        <v>144</v>
      </c>
      <c r="AW91" s="431"/>
      <c r="AX91" s="431"/>
      <c r="AY91" s="431"/>
      <c r="AZ91" s="431"/>
      <c r="BA91" s="432"/>
      <c r="BB91" s="427" t="s">
        <v>58</v>
      </c>
      <c r="BC91" s="428"/>
      <c r="BD91" s="428"/>
      <c r="BE91" s="428"/>
      <c r="BF91" s="429"/>
      <c r="BG91" s="427" t="s">
        <v>63</v>
      </c>
      <c r="BH91" s="428"/>
      <c r="BI91" s="428"/>
      <c r="BJ91" s="429"/>
      <c r="BK91" s="473" t="s">
        <v>0</v>
      </c>
    </row>
    <row r="92" spans="1:66" ht="60.75" x14ac:dyDescent="0.25">
      <c r="A92" s="460"/>
      <c r="B92" s="461"/>
      <c r="C92" s="461"/>
      <c r="D92" s="461"/>
      <c r="E92" s="461"/>
      <c r="F92" s="462"/>
      <c r="G92" s="5" t="s">
        <v>1</v>
      </c>
      <c r="H92" s="6" t="s">
        <v>2</v>
      </c>
      <c r="I92" s="6" t="s">
        <v>0</v>
      </c>
      <c r="J92" s="6" t="s">
        <v>1</v>
      </c>
      <c r="K92" s="6" t="s">
        <v>2</v>
      </c>
      <c r="L92" s="6" t="s">
        <v>0</v>
      </c>
      <c r="M92" s="6" t="s">
        <v>1</v>
      </c>
      <c r="N92" s="6" t="s">
        <v>2</v>
      </c>
      <c r="O92" s="6" t="s">
        <v>0</v>
      </c>
      <c r="P92" s="6" t="s">
        <v>22</v>
      </c>
      <c r="Q92" s="6" t="s">
        <v>1</v>
      </c>
      <c r="R92" s="6" t="s">
        <v>2</v>
      </c>
      <c r="S92" s="6" t="s">
        <v>0</v>
      </c>
      <c r="T92" s="6" t="s">
        <v>22</v>
      </c>
      <c r="U92" s="6" t="s">
        <v>1</v>
      </c>
      <c r="V92" s="6" t="s">
        <v>2</v>
      </c>
      <c r="W92" s="6" t="s">
        <v>0</v>
      </c>
      <c r="X92" s="6" t="s">
        <v>22</v>
      </c>
      <c r="Y92" s="6" t="s">
        <v>1</v>
      </c>
      <c r="Z92" s="6" t="s">
        <v>2</v>
      </c>
      <c r="AA92" s="6" t="s">
        <v>0</v>
      </c>
      <c r="AB92" s="71" t="s">
        <v>22</v>
      </c>
      <c r="AC92" s="267" t="s">
        <v>35</v>
      </c>
      <c r="AD92" s="6" t="s">
        <v>36</v>
      </c>
      <c r="AE92" s="6" t="s">
        <v>37</v>
      </c>
      <c r="AF92" s="6" t="s">
        <v>38</v>
      </c>
      <c r="AG92" s="6" t="s">
        <v>39</v>
      </c>
      <c r="AH92" s="6" t="s">
        <v>40</v>
      </c>
      <c r="AI92" s="71" t="s">
        <v>0</v>
      </c>
      <c r="AJ92" s="71" t="s">
        <v>22</v>
      </c>
      <c r="AK92" s="6" t="s">
        <v>3</v>
      </c>
      <c r="AL92" s="6" t="s">
        <v>45</v>
      </c>
      <c r="AM92" s="6" t="s">
        <v>0</v>
      </c>
      <c r="AN92" s="6" t="s">
        <v>22</v>
      </c>
      <c r="AO92" s="6" t="s">
        <v>48</v>
      </c>
      <c r="AP92" s="6" t="s">
        <v>45</v>
      </c>
      <c r="AQ92" s="6" t="s">
        <v>0</v>
      </c>
      <c r="AR92" s="6" t="s">
        <v>22</v>
      </c>
      <c r="AS92" s="6" t="s">
        <v>51</v>
      </c>
      <c r="AT92" s="6" t="s">
        <v>45</v>
      </c>
      <c r="AU92" s="6" t="s">
        <v>0</v>
      </c>
      <c r="AV92" s="6" t="s">
        <v>22</v>
      </c>
      <c r="AW92" s="267" t="s">
        <v>54</v>
      </c>
      <c r="AX92" s="6" t="s">
        <v>55</v>
      </c>
      <c r="AY92" s="6" t="s">
        <v>56</v>
      </c>
      <c r="AZ92" s="6" t="s">
        <v>57</v>
      </c>
      <c r="BA92" s="6" t="s">
        <v>0</v>
      </c>
      <c r="BB92" s="6" t="s">
        <v>22</v>
      </c>
      <c r="BC92" s="267" t="s">
        <v>59</v>
      </c>
      <c r="BD92" s="6" t="s">
        <v>60</v>
      </c>
      <c r="BE92" s="6" t="s">
        <v>61</v>
      </c>
      <c r="BF92" s="6" t="s">
        <v>0</v>
      </c>
      <c r="BG92" s="71" t="s">
        <v>22</v>
      </c>
      <c r="BH92" s="6" t="s">
        <v>1</v>
      </c>
      <c r="BI92" s="6" t="s">
        <v>2</v>
      </c>
      <c r="BJ92" s="30" t="s">
        <v>0</v>
      </c>
      <c r="BK92" s="474"/>
    </row>
    <row r="93" spans="1:66" ht="15.75" thickBot="1" x14ac:dyDescent="0.3">
      <c r="A93" s="460"/>
      <c r="B93" s="461"/>
      <c r="C93" s="461"/>
      <c r="D93" s="461"/>
      <c r="E93" s="461"/>
      <c r="F93" s="462"/>
      <c r="G93" s="7" t="s">
        <v>16</v>
      </c>
      <c r="H93" s="8" t="s">
        <v>16</v>
      </c>
      <c r="I93" s="8" t="s">
        <v>16</v>
      </c>
      <c r="J93" s="8" t="s">
        <v>16</v>
      </c>
      <c r="K93" s="8" t="s">
        <v>16</v>
      </c>
      <c r="L93" s="8" t="s">
        <v>16</v>
      </c>
      <c r="M93" s="8" t="s">
        <v>16</v>
      </c>
      <c r="N93" s="8" t="s">
        <v>16</v>
      </c>
      <c r="O93" s="8" t="s">
        <v>16</v>
      </c>
      <c r="P93" s="8" t="s">
        <v>16</v>
      </c>
      <c r="Q93" s="8" t="s">
        <v>16</v>
      </c>
      <c r="R93" s="8" t="s">
        <v>16</v>
      </c>
      <c r="S93" s="8" t="s">
        <v>16</v>
      </c>
      <c r="T93" s="8" t="s">
        <v>16</v>
      </c>
      <c r="U93" s="8" t="s">
        <v>16</v>
      </c>
      <c r="V93" s="8" t="s">
        <v>16</v>
      </c>
      <c r="W93" s="8" t="s">
        <v>16</v>
      </c>
      <c r="X93" s="8" t="s">
        <v>16</v>
      </c>
      <c r="Y93" s="8" t="s">
        <v>16</v>
      </c>
      <c r="Z93" s="8" t="s">
        <v>16</v>
      </c>
      <c r="AA93" s="8" t="s">
        <v>16</v>
      </c>
      <c r="AB93" s="8" t="s">
        <v>16</v>
      </c>
      <c r="AC93" s="8" t="s">
        <v>16</v>
      </c>
      <c r="AD93" s="8" t="s">
        <v>16</v>
      </c>
      <c r="AE93" s="8" t="s">
        <v>16</v>
      </c>
      <c r="AF93" s="8" t="s">
        <v>16</v>
      </c>
      <c r="AG93" s="8" t="s">
        <v>16</v>
      </c>
      <c r="AH93" s="8" t="s">
        <v>16</v>
      </c>
      <c r="AI93" s="8" t="s">
        <v>16</v>
      </c>
      <c r="AJ93" s="8" t="s">
        <v>16</v>
      </c>
      <c r="AK93" s="8" t="s">
        <v>16</v>
      </c>
      <c r="AL93" s="8" t="s">
        <v>16</v>
      </c>
      <c r="AM93" s="8" t="s">
        <v>16</v>
      </c>
      <c r="AN93" s="8" t="s">
        <v>16</v>
      </c>
      <c r="AO93" s="8" t="s">
        <v>16</v>
      </c>
      <c r="AP93" s="8" t="s">
        <v>16</v>
      </c>
      <c r="AQ93" s="8" t="s">
        <v>16</v>
      </c>
      <c r="AR93" s="8" t="s">
        <v>16</v>
      </c>
      <c r="AS93" s="8" t="s">
        <v>16</v>
      </c>
      <c r="AT93" s="8" t="s">
        <v>16</v>
      </c>
      <c r="AU93" s="8" t="s">
        <v>16</v>
      </c>
      <c r="AV93" s="8" t="s">
        <v>16</v>
      </c>
      <c r="AW93" s="8" t="s">
        <v>16</v>
      </c>
      <c r="AX93" s="8" t="s">
        <v>16</v>
      </c>
      <c r="AY93" s="8" t="s">
        <v>16</v>
      </c>
      <c r="AZ93" s="8" t="s">
        <v>16</v>
      </c>
      <c r="BA93" s="8" t="s">
        <v>16</v>
      </c>
      <c r="BB93" s="8" t="s">
        <v>16</v>
      </c>
      <c r="BC93" s="8" t="s">
        <v>16</v>
      </c>
      <c r="BD93" s="8" t="s">
        <v>16</v>
      </c>
      <c r="BE93" s="8" t="s">
        <v>16</v>
      </c>
      <c r="BF93" s="8" t="s">
        <v>16</v>
      </c>
      <c r="BG93" s="8" t="s">
        <v>16</v>
      </c>
      <c r="BH93" s="8" t="s">
        <v>16</v>
      </c>
      <c r="BI93" s="8" t="s">
        <v>16</v>
      </c>
      <c r="BJ93" s="8" t="s">
        <v>16</v>
      </c>
      <c r="BK93" s="57" t="s">
        <v>16</v>
      </c>
    </row>
    <row r="94" spans="1:66" ht="15.75" customHeight="1" thickTop="1" x14ac:dyDescent="0.25">
      <c r="A94" s="468" t="s">
        <v>5</v>
      </c>
      <c r="B94" s="475" t="s">
        <v>6</v>
      </c>
      <c r="C94" s="475" t="s">
        <v>7</v>
      </c>
      <c r="D94" s="476" t="s">
        <v>14</v>
      </c>
      <c r="E94" s="476" t="s">
        <v>9</v>
      </c>
      <c r="F94" s="25" t="s">
        <v>10</v>
      </c>
      <c r="G94" s="26">
        <f>I94-H94</f>
        <v>8</v>
      </c>
      <c r="H94" s="22">
        <v>2</v>
      </c>
      <c r="I94" s="22">
        <v>10</v>
      </c>
      <c r="J94" s="32">
        <f>L94-K94</f>
        <v>1</v>
      </c>
      <c r="K94" s="32">
        <v>9</v>
      </c>
      <c r="L94" s="22">
        <v>10</v>
      </c>
      <c r="M94" s="22">
        <f>O94-N94</f>
        <v>2</v>
      </c>
      <c r="N94" s="22">
        <v>8</v>
      </c>
      <c r="O94" s="22">
        <v>10</v>
      </c>
      <c r="P94" s="21" t="s">
        <v>21</v>
      </c>
      <c r="Q94" s="21" t="s">
        <v>21</v>
      </c>
      <c r="R94" s="21" t="s">
        <v>21</v>
      </c>
      <c r="S94" s="22">
        <v>10</v>
      </c>
      <c r="T94" s="21" t="s">
        <v>21</v>
      </c>
      <c r="U94" s="21" t="s">
        <v>21</v>
      </c>
      <c r="V94" s="21" t="s">
        <v>21</v>
      </c>
      <c r="W94" s="22">
        <v>10</v>
      </c>
      <c r="X94" s="21" t="s">
        <v>21</v>
      </c>
      <c r="Y94" s="21" t="s">
        <v>21</v>
      </c>
      <c r="Z94" s="21" t="s">
        <v>21</v>
      </c>
      <c r="AA94" s="68">
        <v>10</v>
      </c>
      <c r="AB94" s="21" t="s">
        <v>21</v>
      </c>
      <c r="AC94" s="21" t="s">
        <v>21</v>
      </c>
      <c r="AD94" s="21" t="s">
        <v>21</v>
      </c>
      <c r="AE94" s="21" t="s">
        <v>21</v>
      </c>
      <c r="AF94" s="21" t="s">
        <v>21</v>
      </c>
      <c r="AG94" s="21" t="s">
        <v>21</v>
      </c>
      <c r="AH94" s="21" t="s">
        <v>21</v>
      </c>
      <c r="AI94" s="68">
        <v>10</v>
      </c>
      <c r="AJ94" s="21" t="s">
        <v>21</v>
      </c>
      <c r="AK94" s="21" t="s">
        <v>21</v>
      </c>
      <c r="AL94" s="21" t="s">
        <v>21</v>
      </c>
      <c r="AM94" s="22">
        <v>10</v>
      </c>
      <c r="AN94" s="21" t="s">
        <v>21</v>
      </c>
      <c r="AO94" s="21" t="s">
        <v>21</v>
      </c>
      <c r="AP94" s="21" t="s">
        <v>21</v>
      </c>
      <c r="AQ94" s="22">
        <v>10</v>
      </c>
      <c r="AR94" s="21" t="s">
        <v>21</v>
      </c>
      <c r="AS94" s="21" t="s">
        <v>21</v>
      </c>
      <c r="AT94" s="21" t="s">
        <v>21</v>
      </c>
      <c r="AU94" s="22">
        <v>10</v>
      </c>
      <c r="AV94" s="21" t="s">
        <v>21</v>
      </c>
      <c r="AW94" s="21" t="s">
        <v>21</v>
      </c>
      <c r="AX94" s="21" t="s">
        <v>21</v>
      </c>
      <c r="AY94" s="21" t="s">
        <v>21</v>
      </c>
      <c r="AZ94" s="21" t="s">
        <v>21</v>
      </c>
      <c r="BA94" s="68">
        <v>10</v>
      </c>
      <c r="BB94" s="21" t="s">
        <v>21</v>
      </c>
      <c r="BC94" s="21" t="s">
        <v>21</v>
      </c>
      <c r="BD94" s="21" t="s">
        <v>21</v>
      </c>
      <c r="BE94" s="21" t="s">
        <v>21</v>
      </c>
      <c r="BF94" s="22">
        <v>10</v>
      </c>
      <c r="BG94" s="21" t="s">
        <v>21</v>
      </c>
      <c r="BH94" s="21" t="s">
        <v>21</v>
      </c>
      <c r="BI94" s="21" t="s">
        <v>21</v>
      </c>
      <c r="BJ94" s="73">
        <v>10</v>
      </c>
      <c r="BK94" s="58">
        <v>10</v>
      </c>
    </row>
    <row r="95" spans="1:66" x14ac:dyDescent="0.25">
      <c r="A95" s="469"/>
      <c r="B95" s="426"/>
      <c r="C95" s="426"/>
      <c r="D95" s="426"/>
      <c r="E95" s="426"/>
      <c r="F95" s="11" t="s">
        <v>11</v>
      </c>
      <c r="G95" s="27">
        <f>I95-H95</f>
        <v>5</v>
      </c>
      <c r="H95" s="22">
        <v>3</v>
      </c>
      <c r="I95" s="22">
        <v>8</v>
      </c>
      <c r="J95" s="32">
        <f t="shared" ref="J95:J129" si="268">L95-K95</f>
        <v>1</v>
      </c>
      <c r="K95" s="32">
        <v>7</v>
      </c>
      <c r="L95" s="22">
        <v>8</v>
      </c>
      <c r="M95" s="22">
        <f t="shared" ref="M95:M129" si="269">O95-N95</f>
        <v>2</v>
      </c>
      <c r="N95" s="22">
        <v>6</v>
      </c>
      <c r="O95" s="22">
        <v>8</v>
      </c>
      <c r="P95" s="21" t="s">
        <v>21</v>
      </c>
      <c r="Q95" s="21" t="s">
        <v>21</v>
      </c>
      <c r="R95" s="21" t="s">
        <v>21</v>
      </c>
      <c r="S95" s="22">
        <v>8</v>
      </c>
      <c r="T95" s="21" t="s">
        <v>21</v>
      </c>
      <c r="U95" s="21" t="s">
        <v>21</v>
      </c>
      <c r="V95" s="21" t="s">
        <v>21</v>
      </c>
      <c r="W95" s="22">
        <v>8</v>
      </c>
      <c r="X95" s="21" t="s">
        <v>21</v>
      </c>
      <c r="Y95" s="21" t="s">
        <v>21</v>
      </c>
      <c r="Z95" s="21" t="s">
        <v>21</v>
      </c>
      <c r="AA95" s="68">
        <v>8</v>
      </c>
      <c r="AB95" s="21" t="s">
        <v>21</v>
      </c>
      <c r="AC95" s="21" t="s">
        <v>21</v>
      </c>
      <c r="AD95" s="21" t="s">
        <v>21</v>
      </c>
      <c r="AE95" s="21" t="s">
        <v>21</v>
      </c>
      <c r="AF95" s="21" t="s">
        <v>21</v>
      </c>
      <c r="AG95" s="21" t="s">
        <v>21</v>
      </c>
      <c r="AH95" s="21" t="s">
        <v>21</v>
      </c>
      <c r="AI95" s="68">
        <v>8</v>
      </c>
      <c r="AJ95" s="21" t="s">
        <v>21</v>
      </c>
      <c r="AK95" s="21" t="s">
        <v>21</v>
      </c>
      <c r="AL95" s="21" t="s">
        <v>21</v>
      </c>
      <c r="AM95" s="22">
        <v>8</v>
      </c>
      <c r="AN95" s="21" t="s">
        <v>21</v>
      </c>
      <c r="AO95" s="21" t="s">
        <v>21</v>
      </c>
      <c r="AP95" s="21" t="s">
        <v>21</v>
      </c>
      <c r="AQ95" s="22">
        <v>8</v>
      </c>
      <c r="AR95" s="21" t="s">
        <v>21</v>
      </c>
      <c r="AS95" s="21" t="s">
        <v>21</v>
      </c>
      <c r="AT95" s="21" t="s">
        <v>21</v>
      </c>
      <c r="AU95" s="22">
        <v>8</v>
      </c>
      <c r="AV95" s="21" t="s">
        <v>21</v>
      </c>
      <c r="AW95" s="21" t="s">
        <v>21</v>
      </c>
      <c r="AX95" s="21" t="s">
        <v>21</v>
      </c>
      <c r="AY95" s="21" t="s">
        <v>21</v>
      </c>
      <c r="AZ95" s="21" t="s">
        <v>21</v>
      </c>
      <c r="BA95" s="68">
        <v>8</v>
      </c>
      <c r="BB95" s="21" t="s">
        <v>21</v>
      </c>
      <c r="BC95" s="21" t="s">
        <v>21</v>
      </c>
      <c r="BD95" s="21" t="s">
        <v>21</v>
      </c>
      <c r="BE95" s="21" t="s">
        <v>21</v>
      </c>
      <c r="BF95" s="22">
        <v>8</v>
      </c>
      <c r="BG95" s="21" t="s">
        <v>21</v>
      </c>
      <c r="BH95" s="21" t="s">
        <v>21</v>
      </c>
      <c r="BI95" s="21" t="s">
        <v>21</v>
      </c>
      <c r="BJ95" s="73">
        <v>8</v>
      </c>
      <c r="BK95" s="59">
        <v>8</v>
      </c>
    </row>
    <row r="96" spans="1:66" x14ac:dyDescent="0.25">
      <c r="A96" s="469"/>
      <c r="B96" s="426"/>
      <c r="C96" s="426"/>
      <c r="D96" s="426"/>
      <c r="E96" s="426"/>
      <c r="F96" s="11" t="s">
        <v>0</v>
      </c>
      <c r="G96" s="27">
        <f>SUM(G94:G95)</f>
        <v>13</v>
      </c>
      <c r="H96" s="22">
        <f>SUM(H94:H95)</f>
        <v>5</v>
      </c>
      <c r="I96" s="22">
        <f>SUM(I94:I95)</f>
        <v>18</v>
      </c>
      <c r="J96" s="32">
        <f t="shared" si="268"/>
        <v>2</v>
      </c>
      <c r="K96" s="32">
        <f>K94+K95</f>
        <v>16</v>
      </c>
      <c r="L96" s="22">
        <f>SUM(L94:L95)</f>
        <v>18</v>
      </c>
      <c r="M96" s="22">
        <f t="shared" si="269"/>
        <v>4</v>
      </c>
      <c r="N96" s="22">
        <f>N94+N95</f>
        <v>14</v>
      </c>
      <c r="O96" s="22">
        <f>SUM(O94:O95)</f>
        <v>18</v>
      </c>
      <c r="P96" s="22">
        <v>4</v>
      </c>
      <c r="Q96" s="22">
        <v>1</v>
      </c>
      <c r="R96" s="22">
        <v>13</v>
      </c>
      <c r="S96" s="22">
        <f>SUM(S94:S95)</f>
        <v>18</v>
      </c>
      <c r="T96" s="22">
        <v>3</v>
      </c>
      <c r="U96" s="22">
        <v>6</v>
      </c>
      <c r="V96" s="22">
        <v>9</v>
      </c>
      <c r="W96" s="22">
        <f>SUM(W94:W95)</f>
        <v>18</v>
      </c>
      <c r="X96" s="22">
        <v>2</v>
      </c>
      <c r="Y96" s="22">
        <v>8</v>
      </c>
      <c r="Z96" s="22">
        <v>8</v>
      </c>
      <c r="AA96" s="68">
        <f>SUM(AA94:AA95)</f>
        <v>18</v>
      </c>
      <c r="AB96" s="22">
        <v>3</v>
      </c>
      <c r="AC96" s="22">
        <v>2</v>
      </c>
      <c r="AD96" s="22">
        <v>0</v>
      </c>
      <c r="AE96" s="22">
        <v>3</v>
      </c>
      <c r="AF96" s="22">
        <v>2</v>
      </c>
      <c r="AG96" s="22">
        <v>3</v>
      </c>
      <c r="AH96" s="22">
        <v>5</v>
      </c>
      <c r="AI96" s="68">
        <f>SUM(AI94:AI95)</f>
        <v>18</v>
      </c>
      <c r="AJ96" s="22">
        <v>1</v>
      </c>
      <c r="AK96" s="22">
        <v>10</v>
      </c>
      <c r="AL96" s="22">
        <v>7</v>
      </c>
      <c r="AM96" s="22">
        <f>SUM(AM94:AM95)</f>
        <v>18</v>
      </c>
      <c r="AN96" s="22">
        <v>4</v>
      </c>
      <c r="AO96" s="22">
        <v>3</v>
      </c>
      <c r="AP96" s="22">
        <v>11</v>
      </c>
      <c r="AQ96" s="22">
        <f>SUM(AQ94:AQ95)</f>
        <v>18</v>
      </c>
      <c r="AR96" s="22">
        <v>4</v>
      </c>
      <c r="AS96" s="22">
        <v>2</v>
      </c>
      <c r="AT96" s="22">
        <v>12</v>
      </c>
      <c r="AU96" s="22">
        <f>SUM(AU94:AU95)</f>
        <v>18</v>
      </c>
      <c r="AV96" s="22">
        <v>0</v>
      </c>
      <c r="AW96" s="22">
        <v>0</v>
      </c>
      <c r="AX96" s="22">
        <v>15</v>
      </c>
      <c r="AY96" s="22">
        <v>2</v>
      </c>
      <c r="AZ96" s="22">
        <v>1</v>
      </c>
      <c r="BA96" s="68">
        <f>SUM(BA94:BA95)</f>
        <v>18</v>
      </c>
      <c r="BB96" s="22">
        <v>0</v>
      </c>
      <c r="BC96" s="22">
        <v>16</v>
      </c>
      <c r="BD96" s="22">
        <v>1</v>
      </c>
      <c r="BE96" s="22">
        <v>1</v>
      </c>
      <c r="BF96" s="22">
        <f>SUM(BF94:BF95)</f>
        <v>18</v>
      </c>
      <c r="BG96" s="22">
        <v>0</v>
      </c>
      <c r="BH96" s="22">
        <v>4</v>
      </c>
      <c r="BI96" s="22">
        <v>14</v>
      </c>
      <c r="BJ96" s="73">
        <f>SUM(BJ94:BJ95)</f>
        <v>18</v>
      </c>
      <c r="BK96" s="59">
        <f>SUM(BK94:BK95)</f>
        <v>18</v>
      </c>
    </row>
    <row r="97" spans="1:63" ht="15.75" customHeight="1" x14ac:dyDescent="0.25">
      <c r="A97" s="469"/>
      <c r="B97" s="426"/>
      <c r="C97" s="426"/>
      <c r="D97" s="426" t="s">
        <v>8</v>
      </c>
      <c r="E97" s="426" t="s">
        <v>9</v>
      </c>
      <c r="F97" s="11" t="s">
        <v>10</v>
      </c>
      <c r="G97" s="39">
        <f>I97-H97</f>
        <v>155</v>
      </c>
      <c r="H97" s="38">
        <v>46</v>
      </c>
      <c r="I97" s="38">
        <v>201</v>
      </c>
      <c r="J97" s="32">
        <f t="shared" si="268"/>
        <v>81</v>
      </c>
      <c r="K97" s="40">
        <v>120</v>
      </c>
      <c r="L97" s="38">
        <v>201</v>
      </c>
      <c r="M97" s="22">
        <f t="shared" si="269"/>
        <v>104</v>
      </c>
      <c r="N97" s="38">
        <v>97</v>
      </c>
      <c r="O97" s="38">
        <v>201</v>
      </c>
      <c r="P97" s="21" t="s">
        <v>21</v>
      </c>
      <c r="Q97" s="21" t="s">
        <v>21</v>
      </c>
      <c r="R97" s="21" t="s">
        <v>21</v>
      </c>
      <c r="S97" s="17">
        <v>201</v>
      </c>
      <c r="T97" s="21" t="s">
        <v>21</v>
      </c>
      <c r="U97" s="21" t="s">
        <v>21</v>
      </c>
      <c r="V97" s="21" t="s">
        <v>21</v>
      </c>
      <c r="W97" s="17">
        <v>201</v>
      </c>
      <c r="X97" s="21" t="s">
        <v>21</v>
      </c>
      <c r="Y97" s="21" t="s">
        <v>21</v>
      </c>
      <c r="Z97" s="21" t="s">
        <v>21</v>
      </c>
      <c r="AA97" s="19">
        <v>201</v>
      </c>
      <c r="AB97" s="21" t="s">
        <v>21</v>
      </c>
      <c r="AC97" s="21" t="s">
        <v>21</v>
      </c>
      <c r="AD97" s="21" t="s">
        <v>21</v>
      </c>
      <c r="AE97" s="21" t="s">
        <v>21</v>
      </c>
      <c r="AF97" s="21" t="s">
        <v>21</v>
      </c>
      <c r="AG97" s="21" t="s">
        <v>21</v>
      </c>
      <c r="AH97" s="21" t="s">
        <v>21</v>
      </c>
      <c r="AI97" s="19">
        <v>201</v>
      </c>
      <c r="AJ97" s="21" t="s">
        <v>21</v>
      </c>
      <c r="AK97" s="21" t="s">
        <v>21</v>
      </c>
      <c r="AL97" s="21" t="s">
        <v>21</v>
      </c>
      <c r="AM97" s="38">
        <v>201</v>
      </c>
      <c r="AN97" s="21" t="s">
        <v>21</v>
      </c>
      <c r="AO97" s="21" t="s">
        <v>21</v>
      </c>
      <c r="AP97" s="21" t="s">
        <v>21</v>
      </c>
      <c r="AQ97" s="17">
        <v>201</v>
      </c>
      <c r="AR97" s="21" t="s">
        <v>21</v>
      </c>
      <c r="AS97" s="21" t="s">
        <v>21</v>
      </c>
      <c r="AT97" s="21" t="s">
        <v>21</v>
      </c>
      <c r="AU97" s="38">
        <v>201</v>
      </c>
      <c r="AV97" s="21" t="s">
        <v>21</v>
      </c>
      <c r="AW97" s="21" t="s">
        <v>21</v>
      </c>
      <c r="AX97" s="21" t="s">
        <v>21</v>
      </c>
      <c r="AY97" s="21" t="s">
        <v>21</v>
      </c>
      <c r="AZ97" s="21" t="s">
        <v>21</v>
      </c>
      <c r="BA97" s="19">
        <v>201</v>
      </c>
      <c r="BB97" s="21" t="s">
        <v>21</v>
      </c>
      <c r="BC97" s="21" t="s">
        <v>21</v>
      </c>
      <c r="BD97" s="21" t="s">
        <v>21</v>
      </c>
      <c r="BE97" s="21" t="s">
        <v>21</v>
      </c>
      <c r="BF97" s="38">
        <v>201</v>
      </c>
      <c r="BG97" s="21" t="s">
        <v>21</v>
      </c>
      <c r="BH97" s="21" t="s">
        <v>21</v>
      </c>
      <c r="BI97" s="21" t="s">
        <v>21</v>
      </c>
      <c r="BJ97" s="29">
        <v>201</v>
      </c>
      <c r="BK97" s="60">
        <v>201</v>
      </c>
    </row>
    <row r="98" spans="1:63" x14ac:dyDescent="0.25">
      <c r="A98" s="469"/>
      <c r="B98" s="426"/>
      <c r="C98" s="426"/>
      <c r="D98" s="426"/>
      <c r="E98" s="426"/>
      <c r="F98" s="11" t="s">
        <v>11</v>
      </c>
      <c r="G98" s="39">
        <f>I98-H98</f>
        <v>106</v>
      </c>
      <c r="H98" s="38">
        <v>60</v>
      </c>
      <c r="I98" s="38">
        <v>166</v>
      </c>
      <c r="J98" s="32">
        <f t="shared" si="268"/>
        <v>48</v>
      </c>
      <c r="K98" s="40">
        <v>118</v>
      </c>
      <c r="L98" s="38">
        <v>166</v>
      </c>
      <c r="M98" s="22">
        <f t="shared" si="269"/>
        <v>67</v>
      </c>
      <c r="N98" s="38">
        <v>99</v>
      </c>
      <c r="O98" s="38">
        <v>166</v>
      </c>
      <c r="P98" s="21" t="s">
        <v>21</v>
      </c>
      <c r="Q98" s="21" t="s">
        <v>21</v>
      </c>
      <c r="R98" s="21" t="s">
        <v>21</v>
      </c>
      <c r="S98" s="17">
        <v>166</v>
      </c>
      <c r="T98" s="21" t="s">
        <v>21</v>
      </c>
      <c r="U98" s="21" t="s">
        <v>21</v>
      </c>
      <c r="V98" s="21" t="s">
        <v>21</v>
      </c>
      <c r="W98" s="17">
        <v>166</v>
      </c>
      <c r="X98" s="21" t="s">
        <v>21</v>
      </c>
      <c r="Y98" s="21" t="s">
        <v>21</v>
      </c>
      <c r="Z98" s="21" t="s">
        <v>21</v>
      </c>
      <c r="AA98" s="19">
        <v>166</v>
      </c>
      <c r="AB98" s="21" t="s">
        <v>21</v>
      </c>
      <c r="AC98" s="21" t="s">
        <v>21</v>
      </c>
      <c r="AD98" s="21" t="s">
        <v>21</v>
      </c>
      <c r="AE98" s="21" t="s">
        <v>21</v>
      </c>
      <c r="AF98" s="21" t="s">
        <v>21</v>
      </c>
      <c r="AG98" s="21" t="s">
        <v>21</v>
      </c>
      <c r="AH98" s="21" t="s">
        <v>21</v>
      </c>
      <c r="AI98" s="19">
        <v>166</v>
      </c>
      <c r="AJ98" s="21" t="s">
        <v>21</v>
      </c>
      <c r="AK98" s="21" t="s">
        <v>21</v>
      </c>
      <c r="AL98" s="21" t="s">
        <v>21</v>
      </c>
      <c r="AM98" s="38">
        <v>166</v>
      </c>
      <c r="AN98" s="21" t="s">
        <v>21</v>
      </c>
      <c r="AO98" s="21" t="s">
        <v>21</v>
      </c>
      <c r="AP98" s="21" t="s">
        <v>21</v>
      </c>
      <c r="AQ98" s="17">
        <v>166</v>
      </c>
      <c r="AR98" s="21" t="s">
        <v>21</v>
      </c>
      <c r="AS98" s="21" t="s">
        <v>21</v>
      </c>
      <c r="AT98" s="21" t="s">
        <v>21</v>
      </c>
      <c r="AU98" s="38">
        <v>166</v>
      </c>
      <c r="AV98" s="21" t="s">
        <v>21</v>
      </c>
      <c r="AW98" s="21" t="s">
        <v>21</v>
      </c>
      <c r="AX98" s="21" t="s">
        <v>21</v>
      </c>
      <c r="AY98" s="21" t="s">
        <v>21</v>
      </c>
      <c r="AZ98" s="21" t="s">
        <v>21</v>
      </c>
      <c r="BA98" s="19">
        <v>166</v>
      </c>
      <c r="BB98" s="21" t="s">
        <v>21</v>
      </c>
      <c r="BC98" s="21" t="s">
        <v>21</v>
      </c>
      <c r="BD98" s="21" t="s">
        <v>21</v>
      </c>
      <c r="BE98" s="21" t="s">
        <v>21</v>
      </c>
      <c r="BF98" s="38">
        <v>166</v>
      </c>
      <c r="BG98" s="21" t="s">
        <v>21</v>
      </c>
      <c r="BH98" s="21" t="s">
        <v>21</v>
      </c>
      <c r="BI98" s="21" t="s">
        <v>21</v>
      </c>
      <c r="BJ98" s="29">
        <v>166</v>
      </c>
      <c r="BK98" s="60">
        <v>166</v>
      </c>
    </row>
    <row r="99" spans="1:63" x14ac:dyDescent="0.25">
      <c r="A99" s="469"/>
      <c r="B99" s="426"/>
      <c r="C99" s="426"/>
      <c r="D99" s="426"/>
      <c r="E99" s="426"/>
      <c r="F99" s="11" t="s">
        <v>0</v>
      </c>
      <c r="G99" s="39">
        <f>SUM(G97:G98)</f>
        <v>261</v>
      </c>
      <c r="H99" s="38">
        <f>SUM(H97:H98)</f>
        <v>106</v>
      </c>
      <c r="I99" s="38">
        <f>SUM(I97:I98)</f>
        <v>367</v>
      </c>
      <c r="J99" s="32">
        <f t="shared" si="268"/>
        <v>129</v>
      </c>
      <c r="K99" s="40">
        <f>K97+K98</f>
        <v>238</v>
      </c>
      <c r="L99" s="38">
        <f>SUM(L97:L98)</f>
        <v>367</v>
      </c>
      <c r="M99" s="22">
        <f t="shared" si="269"/>
        <v>171</v>
      </c>
      <c r="N99" s="38">
        <f>N97+N98</f>
        <v>196</v>
      </c>
      <c r="O99" s="38">
        <f>SUM(O97:O98)</f>
        <v>367</v>
      </c>
      <c r="P99" s="38">
        <v>64</v>
      </c>
      <c r="Q99" s="38">
        <v>20</v>
      </c>
      <c r="R99" s="38">
        <v>283</v>
      </c>
      <c r="S99" s="17">
        <f>SUM(S97:S98)</f>
        <v>367</v>
      </c>
      <c r="T99" s="38">
        <v>48</v>
      </c>
      <c r="U99" s="38">
        <v>193</v>
      </c>
      <c r="V99" s="38">
        <v>126</v>
      </c>
      <c r="W99" s="17">
        <f>SUM(W97:W98)</f>
        <v>367</v>
      </c>
      <c r="X99" s="38">
        <v>45</v>
      </c>
      <c r="Y99" s="38">
        <v>99</v>
      </c>
      <c r="Z99" s="38">
        <v>223</v>
      </c>
      <c r="AA99" s="19">
        <f>SUM(AA97:AA98)</f>
        <v>367</v>
      </c>
      <c r="AB99" s="38">
        <v>83</v>
      </c>
      <c r="AC99" s="38">
        <v>134</v>
      </c>
      <c r="AD99" s="38">
        <v>8</v>
      </c>
      <c r="AE99" s="38">
        <v>53</v>
      </c>
      <c r="AF99" s="38">
        <v>14</v>
      </c>
      <c r="AG99" s="38">
        <v>7</v>
      </c>
      <c r="AH99" s="38">
        <v>68</v>
      </c>
      <c r="AI99" s="19">
        <f>SUM(AI97:AI98)</f>
        <v>367</v>
      </c>
      <c r="AJ99" s="38">
        <v>70</v>
      </c>
      <c r="AK99" s="38">
        <v>219</v>
      </c>
      <c r="AL99" s="38">
        <v>78</v>
      </c>
      <c r="AM99" s="38">
        <f>SUM(AM97:AM98)</f>
        <v>367</v>
      </c>
      <c r="AN99" s="38">
        <v>107</v>
      </c>
      <c r="AO99" s="38">
        <v>106</v>
      </c>
      <c r="AP99" s="38">
        <v>154</v>
      </c>
      <c r="AQ99" s="17">
        <f>SUM(AQ97:AQ98)</f>
        <v>367</v>
      </c>
      <c r="AR99" s="38">
        <v>104</v>
      </c>
      <c r="AS99" s="38">
        <v>92</v>
      </c>
      <c r="AT99" s="38">
        <v>171</v>
      </c>
      <c r="AU99" s="38">
        <f>SUM(AU97:AU98)</f>
        <v>367</v>
      </c>
      <c r="AV99" s="38">
        <v>1</v>
      </c>
      <c r="AW99" s="38">
        <v>6</v>
      </c>
      <c r="AX99" s="38">
        <v>313</v>
      </c>
      <c r="AY99" s="38">
        <v>37</v>
      </c>
      <c r="AZ99" s="38">
        <v>10</v>
      </c>
      <c r="BA99" s="19">
        <f>SUM(BA97:BA98)</f>
        <v>367</v>
      </c>
      <c r="BB99" s="38">
        <v>7</v>
      </c>
      <c r="BC99" s="38">
        <v>334</v>
      </c>
      <c r="BD99" s="38">
        <v>0</v>
      </c>
      <c r="BE99" s="38">
        <v>26</v>
      </c>
      <c r="BF99" s="38">
        <f>SUM(BF97:BF98)</f>
        <v>367</v>
      </c>
      <c r="BG99" s="38">
        <v>66</v>
      </c>
      <c r="BH99" s="38">
        <v>126</v>
      </c>
      <c r="BI99" s="38">
        <v>175</v>
      </c>
      <c r="BJ99" s="29">
        <f>SUM(BJ97:BJ98)</f>
        <v>367</v>
      </c>
      <c r="BK99" s="60">
        <f>SUM(BK97:BK98)</f>
        <v>367</v>
      </c>
    </row>
    <row r="100" spans="1:63" x14ac:dyDescent="0.25">
      <c r="A100" s="469"/>
      <c r="B100" s="426"/>
      <c r="C100" s="426"/>
      <c r="D100" s="426" t="s">
        <v>12</v>
      </c>
      <c r="E100" s="426" t="s">
        <v>9</v>
      </c>
      <c r="F100" s="11" t="s">
        <v>10</v>
      </c>
      <c r="G100" s="39">
        <f>I100-H100</f>
        <v>88</v>
      </c>
      <c r="H100" s="38">
        <v>5</v>
      </c>
      <c r="I100" s="38">
        <v>93</v>
      </c>
      <c r="J100" s="32">
        <f t="shared" si="268"/>
        <v>43</v>
      </c>
      <c r="K100" s="40">
        <v>50</v>
      </c>
      <c r="L100" s="38">
        <v>93</v>
      </c>
      <c r="M100" s="22">
        <f t="shared" si="269"/>
        <v>49</v>
      </c>
      <c r="N100" s="38">
        <v>44</v>
      </c>
      <c r="O100" s="38">
        <v>93</v>
      </c>
      <c r="P100" s="21" t="s">
        <v>21</v>
      </c>
      <c r="Q100" s="21" t="s">
        <v>21</v>
      </c>
      <c r="R100" s="21" t="s">
        <v>21</v>
      </c>
      <c r="S100" s="17">
        <v>93</v>
      </c>
      <c r="T100" s="21" t="s">
        <v>21</v>
      </c>
      <c r="U100" s="21" t="s">
        <v>21</v>
      </c>
      <c r="V100" s="21" t="s">
        <v>21</v>
      </c>
      <c r="W100" s="17">
        <v>93</v>
      </c>
      <c r="X100" s="21" t="s">
        <v>21</v>
      </c>
      <c r="Y100" s="21" t="s">
        <v>21</v>
      </c>
      <c r="Z100" s="21" t="s">
        <v>21</v>
      </c>
      <c r="AA100" s="19">
        <v>93</v>
      </c>
      <c r="AB100" s="21" t="s">
        <v>21</v>
      </c>
      <c r="AC100" s="21" t="s">
        <v>21</v>
      </c>
      <c r="AD100" s="21" t="s">
        <v>21</v>
      </c>
      <c r="AE100" s="21" t="s">
        <v>21</v>
      </c>
      <c r="AF100" s="21" t="s">
        <v>21</v>
      </c>
      <c r="AG100" s="21" t="s">
        <v>21</v>
      </c>
      <c r="AH100" s="21" t="s">
        <v>21</v>
      </c>
      <c r="AI100" s="19">
        <v>93</v>
      </c>
      <c r="AJ100" s="21" t="s">
        <v>21</v>
      </c>
      <c r="AK100" s="21" t="s">
        <v>21</v>
      </c>
      <c r="AL100" s="21" t="s">
        <v>21</v>
      </c>
      <c r="AM100" s="38">
        <v>93</v>
      </c>
      <c r="AN100" s="21" t="s">
        <v>21</v>
      </c>
      <c r="AO100" s="21" t="s">
        <v>21</v>
      </c>
      <c r="AP100" s="21" t="s">
        <v>21</v>
      </c>
      <c r="AQ100" s="17">
        <v>93</v>
      </c>
      <c r="AR100" s="21" t="s">
        <v>21</v>
      </c>
      <c r="AS100" s="21" t="s">
        <v>21</v>
      </c>
      <c r="AT100" s="21" t="s">
        <v>21</v>
      </c>
      <c r="AU100" s="38">
        <v>93</v>
      </c>
      <c r="AV100" s="21" t="s">
        <v>21</v>
      </c>
      <c r="AW100" s="21" t="s">
        <v>21</v>
      </c>
      <c r="AX100" s="21" t="s">
        <v>21</v>
      </c>
      <c r="AY100" s="21" t="s">
        <v>21</v>
      </c>
      <c r="AZ100" s="21" t="s">
        <v>21</v>
      </c>
      <c r="BA100" s="19">
        <v>93</v>
      </c>
      <c r="BB100" s="21" t="s">
        <v>21</v>
      </c>
      <c r="BC100" s="21" t="s">
        <v>21</v>
      </c>
      <c r="BD100" s="21" t="s">
        <v>21</v>
      </c>
      <c r="BE100" s="21" t="s">
        <v>21</v>
      </c>
      <c r="BF100" s="38">
        <v>93</v>
      </c>
      <c r="BG100" s="21" t="s">
        <v>21</v>
      </c>
      <c r="BH100" s="21" t="s">
        <v>21</v>
      </c>
      <c r="BI100" s="21" t="s">
        <v>21</v>
      </c>
      <c r="BJ100" s="29">
        <v>93</v>
      </c>
      <c r="BK100" s="60">
        <v>93</v>
      </c>
    </row>
    <row r="101" spans="1:63" x14ac:dyDescent="0.25">
      <c r="A101" s="469"/>
      <c r="B101" s="426"/>
      <c r="C101" s="426"/>
      <c r="D101" s="426"/>
      <c r="E101" s="426"/>
      <c r="F101" s="11" t="s">
        <v>11</v>
      </c>
      <c r="G101" s="39">
        <f t="shared" ref="G101" si="270">I101-H101</f>
        <v>73</v>
      </c>
      <c r="H101" s="38">
        <v>12</v>
      </c>
      <c r="I101" s="38">
        <v>85</v>
      </c>
      <c r="J101" s="32">
        <f t="shared" si="268"/>
        <v>38</v>
      </c>
      <c r="K101" s="40">
        <v>47</v>
      </c>
      <c r="L101" s="38">
        <v>85</v>
      </c>
      <c r="M101" s="22">
        <f t="shared" si="269"/>
        <v>37</v>
      </c>
      <c r="N101" s="38">
        <v>48</v>
      </c>
      <c r="O101" s="38">
        <v>85</v>
      </c>
      <c r="P101" s="21" t="s">
        <v>21</v>
      </c>
      <c r="Q101" s="21" t="s">
        <v>21</v>
      </c>
      <c r="R101" s="21" t="s">
        <v>21</v>
      </c>
      <c r="S101" s="17">
        <v>85</v>
      </c>
      <c r="T101" s="21" t="s">
        <v>21</v>
      </c>
      <c r="U101" s="21" t="s">
        <v>21</v>
      </c>
      <c r="V101" s="21" t="s">
        <v>21</v>
      </c>
      <c r="W101" s="17">
        <v>85</v>
      </c>
      <c r="X101" s="21" t="s">
        <v>21</v>
      </c>
      <c r="Y101" s="21" t="s">
        <v>21</v>
      </c>
      <c r="Z101" s="21" t="s">
        <v>21</v>
      </c>
      <c r="AA101" s="19">
        <v>85</v>
      </c>
      <c r="AB101" s="21" t="s">
        <v>21</v>
      </c>
      <c r="AC101" s="21" t="s">
        <v>21</v>
      </c>
      <c r="AD101" s="21" t="s">
        <v>21</v>
      </c>
      <c r="AE101" s="21" t="s">
        <v>21</v>
      </c>
      <c r="AF101" s="21" t="s">
        <v>21</v>
      </c>
      <c r="AG101" s="21" t="s">
        <v>21</v>
      </c>
      <c r="AH101" s="21" t="s">
        <v>21</v>
      </c>
      <c r="AI101" s="19">
        <v>85</v>
      </c>
      <c r="AJ101" s="21" t="s">
        <v>21</v>
      </c>
      <c r="AK101" s="21" t="s">
        <v>21</v>
      </c>
      <c r="AL101" s="21" t="s">
        <v>21</v>
      </c>
      <c r="AM101" s="38">
        <v>85</v>
      </c>
      <c r="AN101" s="21" t="s">
        <v>21</v>
      </c>
      <c r="AO101" s="21" t="s">
        <v>21</v>
      </c>
      <c r="AP101" s="21" t="s">
        <v>21</v>
      </c>
      <c r="AQ101" s="17">
        <v>85</v>
      </c>
      <c r="AR101" s="21" t="s">
        <v>21</v>
      </c>
      <c r="AS101" s="21" t="s">
        <v>21</v>
      </c>
      <c r="AT101" s="21" t="s">
        <v>21</v>
      </c>
      <c r="AU101" s="38">
        <v>85</v>
      </c>
      <c r="AV101" s="21" t="s">
        <v>21</v>
      </c>
      <c r="AW101" s="21" t="s">
        <v>21</v>
      </c>
      <c r="AX101" s="21" t="s">
        <v>21</v>
      </c>
      <c r="AY101" s="21" t="s">
        <v>21</v>
      </c>
      <c r="AZ101" s="21" t="s">
        <v>21</v>
      </c>
      <c r="BA101" s="19">
        <v>85</v>
      </c>
      <c r="BB101" s="21" t="s">
        <v>21</v>
      </c>
      <c r="BC101" s="21" t="s">
        <v>21</v>
      </c>
      <c r="BD101" s="21" t="s">
        <v>21</v>
      </c>
      <c r="BE101" s="21" t="s">
        <v>21</v>
      </c>
      <c r="BF101" s="38">
        <v>85</v>
      </c>
      <c r="BG101" s="21" t="s">
        <v>21</v>
      </c>
      <c r="BH101" s="21" t="s">
        <v>21</v>
      </c>
      <c r="BI101" s="21" t="s">
        <v>21</v>
      </c>
      <c r="BJ101" s="29">
        <v>85</v>
      </c>
      <c r="BK101" s="60">
        <v>85</v>
      </c>
    </row>
    <row r="102" spans="1:63" x14ac:dyDescent="0.25">
      <c r="A102" s="469"/>
      <c r="B102" s="426"/>
      <c r="C102" s="426"/>
      <c r="D102" s="426"/>
      <c r="E102" s="426"/>
      <c r="F102" s="11" t="s">
        <v>0</v>
      </c>
      <c r="G102" s="41">
        <f>SUM(G100:G101)</f>
        <v>161</v>
      </c>
      <c r="H102" s="42">
        <f t="shared" ref="H102:I102" si="271">SUM(H100:H101)</f>
        <v>17</v>
      </c>
      <c r="I102" s="43">
        <f t="shared" si="271"/>
        <v>178</v>
      </c>
      <c r="J102" s="32">
        <f t="shared" si="268"/>
        <v>81</v>
      </c>
      <c r="K102" s="40">
        <f>K100+K101</f>
        <v>97</v>
      </c>
      <c r="L102" s="43">
        <f t="shared" ref="L102" si="272">SUM(L100:L101)</f>
        <v>178</v>
      </c>
      <c r="M102" s="22">
        <f t="shared" si="269"/>
        <v>86</v>
      </c>
      <c r="N102" s="38">
        <f>N100+N101</f>
        <v>92</v>
      </c>
      <c r="O102" s="43">
        <f t="shared" ref="O102" si="273">SUM(O100:O101)</f>
        <v>178</v>
      </c>
      <c r="P102" s="38">
        <v>16</v>
      </c>
      <c r="Q102" s="38">
        <v>7</v>
      </c>
      <c r="R102" s="43">
        <v>155</v>
      </c>
      <c r="S102" s="19">
        <f t="shared" ref="S102" si="274">SUM(S100:S101)</f>
        <v>178</v>
      </c>
      <c r="T102" s="38">
        <v>15</v>
      </c>
      <c r="U102" s="38">
        <v>126</v>
      </c>
      <c r="V102" s="43">
        <v>37</v>
      </c>
      <c r="W102" s="19">
        <f t="shared" ref="W102" si="275">SUM(W100:W101)</f>
        <v>178</v>
      </c>
      <c r="X102" s="38">
        <v>10</v>
      </c>
      <c r="Y102" s="38">
        <v>30</v>
      </c>
      <c r="Z102" s="38">
        <v>138</v>
      </c>
      <c r="AA102" s="19">
        <f t="shared" ref="AA102" si="276">SUM(AA100:AA101)</f>
        <v>178</v>
      </c>
      <c r="AB102" s="38">
        <v>18</v>
      </c>
      <c r="AC102" s="38">
        <v>116</v>
      </c>
      <c r="AD102" s="38">
        <v>10</v>
      </c>
      <c r="AE102" s="38">
        <v>19</v>
      </c>
      <c r="AF102" s="38">
        <v>0</v>
      </c>
      <c r="AG102" s="38">
        <v>0</v>
      </c>
      <c r="AH102" s="38">
        <v>15</v>
      </c>
      <c r="AI102" s="19">
        <f t="shared" ref="AI102" si="277">SUM(AI100:AI101)</f>
        <v>178</v>
      </c>
      <c r="AJ102" s="38">
        <v>11</v>
      </c>
      <c r="AK102" s="38">
        <v>140</v>
      </c>
      <c r="AL102" s="38">
        <v>27</v>
      </c>
      <c r="AM102" s="43">
        <f t="shared" ref="AM102" si="278">SUM(AM100:AM101)</f>
        <v>178</v>
      </c>
      <c r="AN102" s="38">
        <v>30</v>
      </c>
      <c r="AO102" s="38">
        <v>90</v>
      </c>
      <c r="AP102" s="38">
        <v>58</v>
      </c>
      <c r="AQ102" s="19">
        <f t="shared" ref="AQ102" si="279">SUM(AQ100:AQ101)</f>
        <v>178</v>
      </c>
      <c r="AR102" s="38">
        <v>28</v>
      </c>
      <c r="AS102" s="38">
        <v>75</v>
      </c>
      <c r="AT102" s="38">
        <v>75</v>
      </c>
      <c r="AU102" s="43">
        <f t="shared" ref="AU102" si="280">SUM(AU100:AU101)</f>
        <v>178</v>
      </c>
      <c r="AV102" s="38">
        <v>2</v>
      </c>
      <c r="AW102" s="38">
        <v>3</v>
      </c>
      <c r="AX102" s="38">
        <v>156</v>
      </c>
      <c r="AY102" s="38">
        <v>9</v>
      </c>
      <c r="AZ102" s="38">
        <v>8</v>
      </c>
      <c r="BA102" s="19">
        <f t="shared" ref="BA102" si="281">SUM(BA100:BA101)</f>
        <v>178</v>
      </c>
      <c r="BB102" s="38">
        <v>3</v>
      </c>
      <c r="BC102" s="38">
        <v>170</v>
      </c>
      <c r="BD102" s="38">
        <v>0</v>
      </c>
      <c r="BE102" s="38">
        <v>5</v>
      </c>
      <c r="BF102" s="43">
        <f t="shared" ref="BF102" si="282">SUM(BF100:BF101)</f>
        <v>178</v>
      </c>
      <c r="BG102" s="38">
        <v>19</v>
      </c>
      <c r="BH102" s="38">
        <v>59</v>
      </c>
      <c r="BI102" s="38">
        <v>100</v>
      </c>
      <c r="BJ102" s="29">
        <f t="shared" ref="BJ102:BK102" si="283">SUM(BJ100:BJ101)</f>
        <v>178</v>
      </c>
      <c r="BK102" s="60">
        <f t="shared" si="283"/>
        <v>178</v>
      </c>
    </row>
    <row r="103" spans="1:63" x14ac:dyDescent="0.25">
      <c r="A103" s="469"/>
      <c r="B103" s="426"/>
      <c r="C103" s="426"/>
      <c r="D103" s="426" t="s">
        <v>0</v>
      </c>
      <c r="E103" s="426" t="s">
        <v>9</v>
      </c>
      <c r="F103" s="11" t="s">
        <v>10</v>
      </c>
      <c r="G103" s="44">
        <f>G94+G97+G100</f>
        <v>251</v>
      </c>
      <c r="H103" s="45">
        <f>H94+H97+H100</f>
        <v>53</v>
      </c>
      <c r="I103" s="46">
        <f>SUM(G103:H103)</f>
        <v>304</v>
      </c>
      <c r="J103" s="32">
        <f t="shared" si="268"/>
        <v>125</v>
      </c>
      <c r="K103" s="40">
        <f>K94+K97+K100</f>
        <v>179</v>
      </c>
      <c r="L103" s="46">
        <v>304</v>
      </c>
      <c r="M103" s="32">
        <f t="shared" si="269"/>
        <v>155</v>
      </c>
      <c r="N103" s="38">
        <f>N94+N97+N100</f>
        <v>149</v>
      </c>
      <c r="O103" s="46">
        <v>304</v>
      </c>
      <c r="P103" s="21" t="s">
        <v>21</v>
      </c>
      <c r="Q103" s="21" t="s">
        <v>21</v>
      </c>
      <c r="R103" s="21" t="s">
        <v>21</v>
      </c>
      <c r="S103" s="23">
        <v>304</v>
      </c>
      <c r="T103" s="21" t="s">
        <v>21</v>
      </c>
      <c r="U103" s="21" t="s">
        <v>21</v>
      </c>
      <c r="V103" s="21" t="s">
        <v>21</v>
      </c>
      <c r="W103" s="23">
        <v>304</v>
      </c>
      <c r="X103" s="21" t="s">
        <v>21</v>
      </c>
      <c r="Y103" s="21" t="s">
        <v>21</v>
      </c>
      <c r="Z103" s="21" t="s">
        <v>21</v>
      </c>
      <c r="AA103" s="23">
        <v>304</v>
      </c>
      <c r="AB103" s="21" t="s">
        <v>21</v>
      </c>
      <c r="AC103" s="21" t="s">
        <v>21</v>
      </c>
      <c r="AD103" s="21" t="s">
        <v>21</v>
      </c>
      <c r="AE103" s="21" t="s">
        <v>21</v>
      </c>
      <c r="AF103" s="21" t="s">
        <v>21</v>
      </c>
      <c r="AG103" s="21" t="s">
        <v>21</v>
      </c>
      <c r="AH103" s="21" t="s">
        <v>21</v>
      </c>
      <c r="AI103" s="23">
        <v>304</v>
      </c>
      <c r="AJ103" s="21" t="s">
        <v>21</v>
      </c>
      <c r="AK103" s="21" t="s">
        <v>21</v>
      </c>
      <c r="AL103" s="21" t="s">
        <v>21</v>
      </c>
      <c r="AM103" s="46">
        <v>304</v>
      </c>
      <c r="AN103" s="21" t="s">
        <v>21</v>
      </c>
      <c r="AO103" s="21" t="s">
        <v>21</v>
      </c>
      <c r="AP103" s="21" t="s">
        <v>21</v>
      </c>
      <c r="AQ103" s="23">
        <v>304</v>
      </c>
      <c r="AR103" s="21" t="s">
        <v>21</v>
      </c>
      <c r="AS103" s="21" t="s">
        <v>21</v>
      </c>
      <c r="AT103" s="21" t="s">
        <v>21</v>
      </c>
      <c r="AU103" s="46">
        <v>304</v>
      </c>
      <c r="AV103" s="21" t="s">
        <v>21</v>
      </c>
      <c r="AW103" s="21" t="s">
        <v>21</v>
      </c>
      <c r="AX103" s="21" t="s">
        <v>21</v>
      </c>
      <c r="AY103" s="21" t="s">
        <v>21</v>
      </c>
      <c r="AZ103" s="21" t="s">
        <v>21</v>
      </c>
      <c r="BA103" s="23">
        <v>304</v>
      </c>
      <c r="BB103" s="21" t="s">
        <v>21</v>
      </c>
      <c r="BC103" s="21" t="s">
        <v>21</v>
      </c>
      <c r="BD103" s="21" t="s">
        <v>21</v>
      </c>
      <c r="BE103" s="21" t="s">
        <v>21</v>
      </c>
      <c r="BF103" s="46">
        <v>304</v>
      </c>
      <c r="BG103" s="21" t="s">
        <v>21</v>
      </c>
      <c r="BH103" s="21" t="s">
        <v>21</v>
      </c>
      <c r="BI103" s="21" t="s">
        <v>21</v>
      </c>
      <c r="BJ103" s="23">
        <v>304</v>
      </c>
      <c r="BK103" s="61">
        <v>304</v>
      </c>
    </row>
    <row r="104" spans="1:63" x14ac:dyDescent="0.25">
      <c r="A104" s="469"/>
      <c r="B104" s="426"/>
      <c r="C104" s="426"/>
      <c r="D104" s="426"/>
      <c r="E104" s="426"/>
      <c r="F104" s="11" t="s">
        <v>11</v>
      </c>
      <c r="G104" s="47">
        <f>G95+G98+G101</f>
        <v>184</v>
      </c>
      <c r="H104" s="48">
        <f>H95+H98+H101</f>
        <v>75</v>
      </c>
      <c r="I104" s="49">
        <f>I95+I98+I101</f>
        <v>259</v>
      </c>
      <c r="J104" s="32">
        <f t="shared" si="268"/>
        <v>87</v>
      </c>
      <c r="K104" s="40">
        <f>K95+K98+K101</f>
        <v>172</v>
      </c>
      <c r="L104" s="49">
        <f>L95+L98+L101</f>
        <v>259</v>
      </c>
      <c r="M104" s="32">
        <f t="shared" si="269"/>
        <v>106</v>
      </c>
      <c r="N104" s="40">
        <f>N95+N98+N101</f>
        <v>153</v>
      </c>
      <c r="O104" s="49">
        <f>O95+O98+O101</f>
        <v>259</v>
      </c>
      <c r="P104" s="21" t="s">
        <v>21</v>
      </c>
      <c r="Q104" s="21" t="s">
        <v>21</v>
      </c>
      <c r="R104" s="21" t="s">
        <v>21</v>
      </c>
      <c r="S104" s="24">
        <f>S95+S98+S101</f>
        <v>259</v>
      </c>
      <c r="T104" s="21" t="s">
        <v>21</v>
      </c>
      <c r="U104" s="21" t="s">
        <v>21</v>
      </c>
      <c r="V104" s="21" t="s">
        <v>21</v>
      </c>
      <c r="W104" s="24">
        <f>W95+W98+W101</f>
        <v>259</v>
      </c>
      <c r="X104" s="21" t="s">
        <v>21</v>
      </c>
      <c r="Y104" s="21" t="s">
        <v>21</v>
      </c>
      <c r="Z104" s="21" t="s">
        <v>21</v>
      </c>
      <c r="AA104" s="69">
        <f>AA95+AA98+AA101</f>
        <v>259</v>
      </c>
      <c r="AB104" s="21" t="s">
        <v>21</v>
      </c>
      <c r="AC104" s="21" t="s">
        <v>21</v>
      </c>
      <c r="AD104" s="21" t="s">
        <v>21</v>
      </c>
      <c r="AE104" s="21" t="s">
        <v>21</v>
      </c>
      <c r="AF104" s="21" t="s">
        <v>21</v>
      </c>
      <c r="AG104" s="21" t="s">
        <v>21</v>
      </c>
      <c r="AH104" s="21" t="s">
        <v>21</v>
      </c>
      <c r="AI104" s="69">
        <f>AI95+AI98+AI101</f>
        <v>259</v>
      </c>
      <c r="AJ104" s="21" t="s">
        <v>21</v>
      </c>
      <c r="AK104" s="21" t="s">
        <v>21</v>
      </c>
      <c r="AL104" s="21" t="s">
        <v>21</v>
      </c>
      <c r="AM104" s="49">
        <f>AM95+AM98+AM101</f>
        <v>259</v>
      </c>
      <c r="AN104" s="21" t="s">
        <v>21</v>
      </c>
      <c r="AO104" s="21" t="s">
        <v>21</v>
      </c>
      <c r="AP104" s="21" t="s">
        <v>21</v>
      </c>
      <c r="AQ104" s="24">
        <f>AQ95+AQ98+AQ101</f>
        <v>259</v>
      </c>
      <c r="AR104" s="21" t="s">
        <v>21</v>
      </c>
      <c r="AS104" s="21" t="s">
        <v>21</v>
      </c>
      <c r="AT104" s="21" t="s">
        <v>21</v>
      </c>
      <c r="AU104" s="49">
        <f>AU95+AU98+AU101</f>
        <v>259</v>
      </c>
      <c r="AV104" s="21" t="s">
        <v>21</v>
      </c>
      <c r="AW104" s="21" t="s">
        <v>21</v>
      </c>
      <c r="AX104" s="21" t="s">
        <v>21</v>
      </c>
      <c r="AY104" s="21" t="s">
        <v>21</v>
      </c>
      <c r="AZ104" s="21" t="s">
        <v>21</v>
      </c>
      <c r="BA104" s="69">
        <f>BA95+BA98+BA101</f>
        <v>259</v>
      </c>
      <c r="BB104" s="21" t="s">
        <v>21</v>
      </c>
      <c r="BC104" s="21" t="s">
        <v>21</v>
      </c>
      <c r="BD104" s="21" t="s">
        <v>21</v>
      </c>
      <c r="BE104" s="21" t="s">
        <v>21</v>
      </c>
      <c r="BF104" s="49">
        <f>BF95+BF98+BF101</f>
        <v>259</v>
      </c>
      <c r="BG104" s="21" t="s">
        <v>21</v>
      </c>
      <c r="BH104" s="21" t="s">
        <v>21</v>
      </c>
      <c r="BI104" s="21" t="s">
        <v>21</v>
      </c>
      <c r="BJ104" s="74">
        <f>BJ95+BJ98+BJ101</f>
        <v>259</v>
      </c>
      <c r="BK104" s="61">
        <f>BK95+BK98+BK101</f>
        <v>259</v>
      </c>
    </row>
    <row r="105" spans="1:63" x14ac:dyDescent="0.25">
      <c r="A105" s="469"/>
      <c r="B105" s="426"/>
      <c r="C105" s="426"/>
      <c r="D105" s="426"/>
      <c r="E105" s="426"/>
      <c r="F105" s="11" t="s">
        <v>0</v>
      </c>
      <c r="G105" s="44">
        <f>SUM(G103:G104)</f>
        <v>435</v>
      </c>
      <c r="H105" s="45">
        <f>SUM(H103:H104)</f>
        <v>128</v>
      </c>
      <c r="I105" s="46">
        <f>SUM(I103:I104)</f>
        <v>563</v>
      </c>
      <c r="J105" s="32">
        <f t="shared" si="268"/>
        <v>212</v>
      </c>
      <c r="K105" s="40">
        <f>K96+K99+K102</f>
        <v>351</v>
      </c>
      <c r="L105" s="46">
        <f>SUM(L103:L104)</f>
        <v>563</v>
      </c>
      <c r="M105" s="32">
        <f t="shared" si="269"/>
        <v>261</v>
      </c>
      <c r="N105" s="40">
        <f>N96+N99+N102</f>
        <v>302</v>
      </c>
      <c r="O105" s="46">
        <f>SUM(O103:O104)</f>
        <v>563</v>
      </c>
      <c r="P105" s="38">
        <f>P96+P99+P102</f>
        <v>84</v>
      </c>
      <c r="Q105" s="38">
        <f>Q96+Q99+Q102</f>
        <v>28</v>
      </c>
      <c r="R105" s="38">
        <f>R96+R99+R102</f>
        <v>451</v>
      </c>
      <c r="S105" s="23">
        <f>P105+Q105+R105</f>
        <v>563</v>
      </c>
      <c r="T105" s="38">
        <f>T96+T99+T102</f>
        <v>66</v>
      </c>
      <c r="U105" s="38">
        <f>U96+U99+U102</f>
        <v>325</v>
      </c>
      <c r="V105" s="38">
        <f>V96+V99+V102</f>
        <v>172</v>
      </c>
      <c r="W105" s="23">
        <f>T105+U105+V105</f>
        <v>563</v>
      </c>
      <c r="X105" s="38">
        <f>X96+X99+X102</f>
        <v>57</v>
      </c>
      <c r="Y105" s="38">
        <f>Y96+Y99+Y102</f>
        <v>137</v>
      </c>
      <c r="Z105" s="38">
        <f>Z96+Z99+Z102</f>
        <v>369</v>
      </c>
      <c r="AA105" s="23">
        <f>SUM(AA103:AA104)</f>
        <v>563</v>
      </c>
      <c r="AB105" s="38">
        <f t="shared" ref="AB105:AH105" si="284">AB96+AB99+AB102</f>
        <v>104</v>
      </c>
      <c r="AC105" s="38">
        <f t="shared" si="284"/>
        <v>252</v>
      </c>
      <c r="AD105" s="38">
        <f t="shared" si="284"/>
        <v>18</v>
      </c>
      <c r="AE105" s="38">
        <f t="shared" si="284"/>
        <v>75</v>
      </c>
      <c r="AF105" s="38">
        <f t="shared" si="284"/>
        <v>16</v>
      </c>
      <c r="AG105" s="38">
        <f t="shared" si="284"/>
        <v>10</v>
      </c>
      <c r="AH105" s="38">
        <f t="shared" si="284"/>
        <v>88</v>
      </c>
      <c r="AI105" s="23">
        <f>SUM(AB105:AH105)</f>
        <v>563</v>
      </c>
      <c r="AJ105" s="38">
        <f>AJ96+AJ99+AJ102</f>
        <v>82</v>
      </c>
      <c r="AK105" s="38">
        <f>AK96+AK99+AK102</f>
        <v>369</v>
      </c>
      <c r="AL105" s="38">
        <f>AL96+AL99+AL102</f>
        <v>112</v>
      </c>
      <c r="AM105" s="46">
        <f>SUM(AM103:AM104)</f>
        <v>563</v>
      </c>
      <c r="AN105" s="38">
        <f>AN96+AN99+AN102</f>
        <v>141</v>
      </c>
      <c r="AO105" s="38">
        <f>AO96+AO99+AO102</f>
        <v>199</v>
      </c>
      <c r="AP105" s="38">
        <f>AP96+AP99+AP102</f>
        <v>223</v>
      </c>
      <c r="AQ105" s="23">
        <f>SUM(AQ103:AQ104)</f>
        <v>563</v>
      </c>
      <c r="AR105" s="38">
        <f>AR96+AR99+AR102</f>
        <v>136</v>
      </c>
      <c r="AS105" s="38">
        <f>AS96+AS99+AS102</f>
        <v>169</v>
      </c>
      <c r="AT105" s="38">
        <f>AT96+AT99+AT102</f>
        <v>258</v>
      </c>
      <c r="AU105" s="46">
        <f>SUM(AU103:AU104)</f>
        <v>563</v>
      </c>
      <c r="AV105" s="38">
        <f>AV96+AV99+AV102</f>
        <v>3</v>
      </c>
      <c r="AW105" s="38">
        <f>AW96+AW99+AW102</f>
        <v>9</v>
      </c>
      <c r="AX105" s="38">
        <f>AX96+AX99+AX102</f>
        <v>484</v>
      </c>
      <c r="AY105" s="38">
        <f>AY96+AY99+AY102</f>
        <v>48</v>
      </c>
      <c r="AZ105" s="38">
        <f>AZ96+AZ99+AZ102</f>
        <v>19</v>
      </c>
      <c r="BA105" s="23">
        <f>SUM(BA103:BA104)</f>
        <v>563</v>
      </c>
      <c r="BB105" s="38">
        <f>BB96+BB99+BB102</f>
        <v>10</v>
      </c>
      <c r="BC105" s="38">
        <f>BC96+BC99+BC102</f>
        <v>520</v>
      </c>
      <c r="BD105" s="38">
        <f>BD96+BD99+BD102</f>
        <v>1</v>
      </c>
      <c r="BE105" s="38">
        <f>BE96+BE99+BE102</f>
        <v>32</v>
      </c>
      <c r="BF105" s="46">
        <f>SUM(BF103:BF104)</f>
        <v>563</v>
      </c>
      <c r="BG105" s="38">
        <f>BG96+BG99+BG102</f>
        <v>85</v>
      </c>
      <c r="BH105" s="38">
        <f>BH96+BH99+BH102</f>
        <v>189</v>
      </c>
      <c r="BI105" s="38">
        <f>BI96+BI99+BI102</f>
        <v>289</v>
      </c>
      <c r="BJ105" s="23">
        <f>SUM(BJ103:BJ104)</f>
        <v>563</v>
      </c>
      <c r="BK105" s="61">
        <f>SUM(BK103:BK104)</f>
        <v>563</v>
      </c>
    </row>
    <row r="106" spans="1:63" x14ac:dyDescent="0.25">
      <c r="A106" s="469"/>
      <c r="B106" s="426" t="s">
        <v>13</v>
      </c>
      <c r="C106" s="426" t="s">
        <v>7</v>
      </c>
      <c r="D106" s="426" t="s">
        <v>14</v>
      </c>
      <c r="E106" s="426" t="s">
        <v>9</v>
      </c>
      <c r="F106" s="12" t="s">
        <v>10</v>
      </c>
      <c r="G106" s="50">
        <f>I106-H106</f>
        <v>13</v>
      </c>
      <c r="H106" s="38">
        <v>4</v>
      </c>
      <c r="I106" s="38">
        <v>17</v>
      </c>
      <c r="J106" s="32">
        <f t="shared" si="268"/>
        <v>4</v>
      </c>
      <c r="K106" s="40">
        <v>13</v>
      </c>
      <c r="L106" s="38">
        <v>17</v>
      </c>
      <c r="M106" s="22">
        <f t="shared" si="269"/>
        <v>9</v>
      </c>
      <c r="N106" s="38">
        <v>8</v>
      </c>
      <c r="O106" s="38">
        <v>17</v>
      </c>
      <c r="P106" s="21" t="s">
        <v>21</v>
      </c>
      <c r="Q106" s="21" t="s">
        <v>21</v>
      </c>
      <c r="R106" s="21" t="s">
        <v>21</v>
      </c>
      <c r="S106" s="17">
        <v>17</v>
      </c>
      <c r="T106" s="21" t="s">
        <v>21</v>
      </c>
      <c r="U106" s="21" t="s">
        <v>21</v>
      </c>
      <c r="V106" s="21" t="s">
        <v>21</v>
      </c>
      <c r="W106" s="17">
        <v>17</v>
      </c>
      <c r="X106" s="21" t="s">
        <v>21</v>
      </c>
      <c r="Y106" s="21" t="s">
        <v>21</v>
      </c>
      <c r="Z106" s="21" t="s">
        <v>21</v>
      </c>
      <c r="AA106" s="19">
        <v>17</v>
      </c>
      <c r="AB106" s="21" t="s">
        <v>21</v>
      </c>
      <c r="AC106" s="21" t="s">
        <v>21</v>
      </c>
      <c r="AD106" s="21" t="s">
        <v>21</v>
      </c>
      <c r="AE106" s="21" t="s">
        <v>21</v>
      </c>
      <c r="AF106" s="21" t="s">
        <v>21</v>
      </c>
      <c r="AG106" s="21" t="s">
        <v>21</v>
      </c>
      <c r="AH106" s="21" t="s">
        <v>21</v>
      </c>
      <c r="AI106" s="19">
        <v>17</v>
      </c>
      <c r="AJ106" s="21" t="s">
        <v>21</v>
      </c>
      <c r="AK106" s="21" t="s">
        <v>21</v>
      </c>
      <c r="AL106" s="21" t="s">
        <v>21</v>
      </c>
      <c r="AM106" s="38">
        <v>17</v>
      </c>
      <c r="AN106" s="21" t="s">
        <v>21</v>
      </c>
      <c r="AO106" s="21" t="s">
        <v>21</v>
      </c>
      <c r="AP106" s="21" t="s">
        <v>21</v>
      </c>
      <c r="AQ106" s="17">
        <v>17</v>
      </c>
      <c r="AR106" s="21" t="s">
        <v>21</v>
      </c>
      <c r="AS106" s="21" t="s">
        <v>21</v>
      </c>
      <c r="AT106" s="21" t="s">
        <v>21</v>
      </c>
      <c r="AU106" s="38">
        <v>17</v>
      </c>
      <c r="AV106" s="21" t="s">
        <v>21</v>
      </c>
      <c r="AW106" s="21" t="s">
        <v>21</v>
      </c>
      <c r="AX106" s="21" t="s">
        <v>21</v>
      </c>
      <c r="AY106" s="21" t="s">
        <v>21</v>
      </c>
      <c r="AZ106" s="21" t="s">
        <v>21</v>
      </c>
      <c r="BA106" s="19">
        <v>17</v>
      </c>
      <c r="BB106" s="21" t="s">
        <v>21</v>
      </c>
      <c r="BC106" s="21" t="s">
        <v>21</v>
      </c>
      <c r="BD106" s="21" t="s">
        <v>21</v>
      </c>
      <c r="BE106" s="21" t="s">
        <v>21</v>
      </c>
      <c r="BF106" s="38">
        <v>17</v>
      </c>
      <c r="BG106" s="21" t="s">
        <v>21</v>
      </c>
      <c r="BH106" s="21" t="s">
        <v>21</v>
      </c>
      <c r="BI106" s="21" t="s">
        <v>21</v>
      </c>
      <c r="BJ106" s="29">
        <v>17</v>
      </c>
      <c r="BK106" s="60">
        <v>17</v>
      </c>
    </row>
    <row r="107" spans="1:63" x14ac:dyDescent="0.25">
      <c r="A107" s="469"/>
      <c r="B107" s="426"/>
      <c r="C107" s="426"/>
      <c r="D107" s="426"/>
      <c r="E107" s="426"/>
      <c r="F107" s="12" t="s">
        <v>11</v>
      </c>
      <c r="G107" s="50">
        <f>I107-H107</f>
        <v>8</v>
      </c>
      <c r="H107" s="38">
        <v>2</v>
      </c>
      <c r="I107" s="38">
        <v>10</v>
      </c>
      <c r="J107" s="32">
        <f t="shared" si="268"/>
        <v>2</v>
      </c>
      <c r="K107" s="40">
        <v>8</v>
      </c>
      <c r="L107" s="38">
        <v>10</v>
      </c>
      <c r="M107" s="22">
        <f t="shared" si="269"/>
        <v>0</v>
      </c>
      <c r="N107" s="38">
        <v>10</v>
      </c>
      <c r="O107" s="38">
        <v>10</v>
      </c>
      <c r="P107" s="21" t="s">
        <v>21</v>
      </c>
      <c r="Q107" s="21" t="s">
        <v>21</v>
      </c>
      <c r="R107" s="21" t="s">
        <v>21</v>
      </c>
      <c r="S107" s="17">
        <v>10</v>
      </c>
      <c r="T107" s="21" t="s">
        <v>21</v>
      </c>
      <c r="U107" s="21" t="s">
        <v>21</v>
      </c>
      <c r="V107" s="21" t="s">
        <v>21</v>
      </c>
      <c r="W107" s="17">
        <v>10</v>
      </c>
      <c r="X107" s="21" t="s">
        <v>21</v>
      </c>
      <c r="Y107" s="21" t="s">
        <v>21</v>
      </c>
      <c r="Z107" s="21" t="s">
        <v>21</v>
      </c>
      <c r="AA107" s="19">
        <v>10</v>
      </c>
      <c r="AB107" s="21" t="s">
        <v>21</v>
      </c>
      <c r="AC107" s="21" t="s">
        <v>21</v>
      </c>
      <c r="AD107" s="21" t="s">
        <v>21</v>
      </c>
      <c r="AE107" s="21" t="s">
        <v>21</v>
      </c>
      <c r="AF107" s="21" t="s">
        <v>21</v>
      </c>
      <c r="AG107" s="21" t="s">
        <v>21</v>
      </c>
      <c r="AH107" s="21" t="s">
        <v>21</v>
      </c>
      <c r="AI107" s="19">
        <v>10</v>
      </c>
      <c r="AJ107" s="21" t="s">
        <v>21</v>
      </c>
      <c r="AK107" s="21" t="s">
        <v>21</v>
      </c>
      <c r="AL107" s="21" t="s">
        <v>21</v>
      </c>
      <c r="AM107" s="38">
        <v>10</v>
      </c>
      <c r="AN107" s="21" t="s">
        <v>21</v>
      </c>
      <c r="AO107" s="21" t="s">
        <v>21</v>
      </c>
      <c r="AP107" s="21" t="s">
        <v>21</v>
      </c>
      <c r="AQ107" s="17">
        <v>10</v>
      </c>
      <c r="AR107" s="21" t="s">
        <v>21</v>
      </c>
      <c r="AS107" s="21" t="s">
        <v>21</v>
      </c>
      <c r="AT107" s="21" t="s">
        <v>21</v>
      </c>
      <c r="AU107" s="38">
        <v>10</v>
      </c>
      <c r="AV107" s="21" t="s">
        <v>21</v>
      </c>
      <c r="AW107" s="21" t="s">
        <v>21</v>
      </c>
      <c r="AX107" s="21" t="s">
        <v>21</v>
      </c>
      <c r="AY107" s="21" t="s">
        <v>21</v>
      </c>
      <c r="AZ107" s="21" t="s">
        <v>21</v>
      </c>
      <c r="BA107" s="19">
        <v>10</v>
      </c>
      <c r="BB107" s="21" t="s">
        <v>21</v>
      </c>
      <c r="BC107" s="21" t="s">
        <v>21</v>
      </c>
      <c r="BD107" s="21" t="s">
        <v>21</v>
      </c>
      <c r="BE107" s="21" t="s">
        <v>21</v>
      </c>
      <c r="BF107" s="38">
        <v>10</v>
      </c>
      <c r="BG107" s="21" t="s">
        <v>21</v>
      </c>
      <c r="BH107" s="21" t="s">
        <v>21</v>
      </c>
      <c r="BI107" s="21" t="s">
        <v>21</v>
      </c>
      <c r="BJ107" s="29">
        <v>10</v>
      </c>
      <c r="BK107" s="60">
        <v>10</v>
      </c>
    </row>
    <row r="108" spans="1:63" x14ac:dyDescent="0.25">
      <c r="A108" s="469"/>
      <c r="B108" s="426"/>
      <c r="C108" s="426"/>
      <c r="D108" s="426"/>
      <c r="E108" s="426"/>
      <c r="F108" s="12" t="s">
        <v>0</v>
      </c>
      <c r="G108" s="50">
        <f>SUM(G106:G107)</f>
        <v>21</v>
      </c>
      <c r="H108" s="38">
        <f>SUM(H106:H107)</f>
        <v>6</v>
      </c>
      <c r="I108" s="38">
        <f>SUM(I106:I107)</f>
        <v>27</v>
      </c>
      <c r="J108" s="32">
        <f t="shared" si="268"/>
        <v>6</v>
      </c>
      <c r="K108" s="40">
        <f>K106+K107</f>
        <v>21</v>
      </c>
      <c r="L108" s="38">
        <f>SUM(L106:L107)</f>
        <v>27</v>
      </c>
      <c r="M108" s="22">
        <f t="shared" si="269"/>
        <v>9</v>
      </c>
      <c r="N108" s="38">
        <f>N106+N107</f>
        <v>18</v>
      </c>
      <c r="O108" s="38">
        <f>SUM(O106:O107)</f>
        <v>27</v>
      </c>
      <c r="P108" s="38">
        <v>7</v>
      </c>
      <c r="Q108" s="38">
        <v>3</v>
      </c>
      <c r="R108" s="38">
        <v>17</v>
      </c>
      <c r="S108" s="17">
        <f>SUM(S106:S107)</f>
        <v>27</v>
      </c>
      <c r="T108" s="38">
        <v>9</v>
      </c>
      <c r="U108" s="38">
        <v>11</v>
      </c>
      <c r="V108" s="38">
        <v>7</v>
      </c>
      <c r="W108" s="17">
        <f>SUM(W106:W107)</f>
        <v>27</v>
      </c>
      <c r="X108" s="38">
        <v>8</v>
      </c>
      <c r="Y108" s="38">
        <v>7</v>
      </c>
      <c r="Z108" s="38">
        <v>12</v>
      </c>
      <c r="AA108" s="19">
        <f>SUM(AA106:AA107)</f>
        <v>27</v>
      </c>
      <c r="AB108" s="38">
        <v>4</v>
      </c>
      <c r="AC108" s="38">
        <v>8</v>
      </c>
      <c r="AD108" s="38">
        <v>0</v>
      </c>
      <c r="AE108" s="38">
        <v>5</v>
      </c>
      <c r="AF108" s="38">
        <v>4</v>
      </c>
      <c r="AG108" s="38">
        <v>0</v>
      </c>
      <c r="AH108" s="38">
        <v>6</v>
      </c>
      <c r="AI108" s="19">
        <f>SUM(AI106:AI107)</f>
        <v>27</v>
      </c>
      <c r="AJ108" s="38">
        <v>4</v>
      </c>
      <c r="AK108" s="38">
        <v>12</v>
      </c>
      <c r="AL108" s="38">
        <v>11</v>
      </c>
      <c r="AM108" s="38">
        <f>SUM(AM106:AM107)</f>
        <v>27</v>
      </c>
      <c r="AN108" s="38">
        <v>10</v>
      </c>
      <c r="AO108" s="38">
        <v>3</v>
      </c>
      <c r="AP108" s="38">
        <v>14</v>
      </c>
      <c r="AQ108" s="17">
        <f>SUM(AQ106:AQ107)</f>
        <v>27</v>
      </c>
      <c r="AR108" s="38">
        <v>9</v>
      </c>
      <c r="AS108" s="38">
        <v>7</v>
      </c>
      <c r="AT108" s="38">
        <v>11</v>
      </c>
      <c r="AU108" s="38">
        <f>SUM(AU106:AU107)</f>
        <v>27</v>
      </c>
      <c r="AV108" s="38">
        <v>0</v>
      </c>
      <c r="AW108" s="38">
        <v>0</v>
      </c>
      <c r="AX108" s="38">
        <v>23</v>
      </c>
      <c r="AY108" s="38">
        <v>4</v>
      </c>
      <c r="AZ108" s="38">
        <v>0</v>
      </c>
      <c r="BA108" s="19">
        <f>SUM(BA106:BA107)</f>
        <v>27</v>
      </c>
      <c r="BB108" s="38">
        <v>2</v>
      </c>
      <c r="BC108" s="38">
        <v>22</v>
      </c>
      <c r="BD108" s="38">
        <v>0</v>
      </c>
      <c r="BE108" s="38">
        <v>3</v>
      </c>
      <c r="BF108" s="38">
        <f>SUM(BF106:BF107)</f>
        <v>27</v>
      </c>
      <c r="BG108" s="38">
        <v>6</v>
      </c>
      <c r="BH108" s="38">
        <v>9</v>
      </c>
      <c r="BI108" s="38">
        <v>12</v>
      </c>
      <c r="BJ108" s="29">
        <f>SUM(BJ106:BJ107)</f>
        <v>27</v>
      </c>
      <c r="BK108" s="60">
        <f>SUM(BK106:BK107)</f>
        <v>27</v>
      </c>
    </row>
    <row r="109" spans="1:63" x14ac:dyDescent="0.25">
      <c r="A109" s="469"/>
      <c r="B109" s="426"/>
      <c r="C109" s="426"/>
      <c r="D109" s="426" t="s">
        <v>8</v>
      </c>
      <c r="E109" s="426" t="s">
        <v>9</v>
      </c>
      <c r="F109" s="12" t="s">
        <v>10</v>
      </c>
      <c r="G109" s="50">
        <f>I109-H109</f>
        <v>130</v>
      </c>
      <c r="H109" s="38">
        <v>24</v>
      </c>
      <c r="I109" s="38">
        <v>154</v>
      </c>
      <c r="J109" s="32">
        <f t="shared" si="268"/>
        <v>56</v>
      </c>
      <c r="K109" s="40">
        <v>98</v>
      </c>
      <c r="L109" s="38">
        <v>154</v>
      </c>
      <c r="M109" s="22">
        <f t="shared" si="269"/>
        <v>74</v>
      </c>
      <c r="N109" s="38">
        <v>80</v>
      </c>
      <c r="O109" s="38">
        <v>154</v>
      </c>
      <c r="P109" s="21" t="s">
        <v>21</v>
      </c>
      <c r="Q109" s="21" t="s">
        <v>21</v>
      </c>
      <c r="R109" s="21" t="s">
        <v>21</v>
      </c>
      <c r="S109" s="17">
        <v>154</v>
      </c>
      <c r="T109" s="21" t="s">
        <v>21</v>
      </c>
      <c r="U109" s="21" t="s">
        <v>21</v>
      </c>
      <c r="V109" s="21" t="s">
        <v>21</v>
      </c>
      <c r="W109" s="17">
        <v>154</v>
      </c>
      <c r="X109" s="21" t="s">
        <v>21</v>
      </c>
      <c r="Y109" s="21" t="s">
        <v>21</v>
      </c>
      <c r="Z109" s="21" t="s">
        <v>21</v>
      </c>
      <c r="AA109" s="19">
        <v>154</v>
      </c>
      <c r="AB109" s="21" t="s">
        <v>21</v>
      </c>
      <c r="AC109" s="21" t="s">
        <v>21</v>
      </c>
      <c r="AD109" s="21" t="s">
        <v>21</v>
      </c>
      <c r="AE109" s="21" t="s">
        <v>21</v>
      </c>
      <c r="AF109" s="21" t="s">
        <v>21</v>
      </c>
      <c r="AG109" s="21" t="s">
        <v>21</v>
      </c>
      <c r="AH109" s="21" t="s">
        <v>21</v>
      </c>
      <c r="AI109" s="19">
        <v>154</v>
      </c>
      <c r="AJ109" s="21" t="s">
        <v>21</v>
      </c>
      <c r="AK109" s="21" t="s">
        <v>21</v>
      </c>
      <c r="AL109" s="21" t="s">
        <v>21</v>
      </c>
      <c r="AM109" s="38">
        <v>154</v>
      </c>
      <c r="AN109" s="21" t="s">
        <v>21</v>
      </c>
      <c r="AO109" s="21" t="s">
        <v>21</v>
      </c>
      <c r="AP109" s="21" t="s">
        <v>21</v>
      </c>
      <c r="AQ109" s="17">
        <v>154</v>
      </c>
      <c r="AR109" s="21" t="s">
        <v>21</v>
      </c>
      <c r="AS109" s="21" t="s">
        <v>21</v>
      </c>
      <c r="AT109" s="21" t="s">
        <v>21</v>
      </c>
      <c r="AU109" s="38">
        <v>154</v>
      </c>
      <c r="AV109" s="21" t="s">
        <v>21</v>
      </c>
      <c r="AW109" s="21" t="s">
        <v>21</v>
      </c>
      <c r="AX109" s="21" t="s">
        <v>21</v>
      </c>
      <c r="AY109" s="21" t="s">
        <v>21</v>
      </c>
      <c r="AZ109" s="21" t="s">
        <v>21</v>
      </c>
      <c r="BA109" s="19">
        <v>154</v>
      </c>
      <c r="BB109" s="21" t="s">
        <v>21</v>
      </c>
      <c r="BC109" s="21" t="s">
        <v>21</v>
      </c>
      <c r="BD109" s="21" t="s">
        <v>21</v>
      </c>
      <c r="BE109" s="21" t="s">
        <v>21</v>
      </c>
      <c r="BF109" s="38">
        <v>154</v>
      </c>
      <c r="BG109" s="21" t="s">
        <v>21</v>
      </c>
      <c r="BH109" s="21" t="s">
        <v>21</v>
      </c>
      <c r="BI109" s="21" t="s">
        <v>21</v>
      </c>
      <c r="BJ109" s="29">
        <v>154</v>
      </c>
      <c r="BK109" s="60">
        <v>154</v>
      </c>
    </row>
    <row r="110" spans="1:63" x14ac:dyDescent="0.25">
      <c r="A110" s="469"/>
      <c r="B110" s="426"/>
      <c r="C110" s="426"/>
      <c r="D110" s="426"/>
      <c r="E110" s="426"/>
      <c r="F110" s="12" t="s">
        <v>11</v>
      </c>
      <c r="G110" s="50">
        <f>I110-H110</f>
        <v>70</v>
      </c>
      <c r="H110" s="38">
        <v>30</v>
      </c>
      <c r="I110" s="38">
        <v>100</v>
      </c>
      <c r="J110" s="32">
        <f t="shared" si="268"/>
        <v>25</v>
      </c>
      <c r="K110" s="40">
        <v>75</v>
      </c>
      <c r="L110" s="38">
        <v>100</v>
      </c>
      <c r="M110" s="22">
        <f t="shared" si="269"/>
        <v>34</v>
      </c>
      <c r="N110" s="38">
        <v>66</v>
      </c>
      <c r="O110" s="38">
        <v>100</v>
      </c>
      <c r="P110" s="21" t="s">
        <v>21</v>
      </c>
      <c r="Q110" s="21" t="s">
        <v>21</v>
      </c>
      <c r="R110" s="21" t="s">
        <v>21</v>
      </c>
      <c r="S110" s="17">
        <v>100</v>
      </c>
      <c r="T110" s="21" t="s">
        <v>21</v>
      </c>
      <c r="U110" s="21" t="s">
        <v>21</v>
      </c>
      <c r="V110" s="21" t="s">
        <v>21</v>
      </c>
      <c r="W110" s="17">
        <v>100</v>
      </c>
      <c r="X110" s="21" t="s">
        <v>21</v>
      </c>
      <c r="Y110" s="21" t="s">
        <v>21</v>
      </c>
      <c r="Z110" s="21" t="s">
        <v>21</v>
      </c>
      <c r="AA110" s="19">
        <v>100</v>
      </c>
      <c r="AB110" s="21" t="s">
        <v>21</v>
      </c>
      <c r="AC110" s="21" t="s">
        <v>21</v>
      </c>
      <c r="AD110" s="21" t="s">
        <v>21</v>
      </c>
      <c r="AE110" s="21" t="s">
        <v>21</v>
      </c>
      <c r="AF110" s="21" t="s">
        <v>21</v>
      </c>
      <c r="AG110" s="21" t="s">
        <v>21</v>
      </c>
      <c r="AH110" s="21" t="s">
        <v>21</v>
      </c>
      <c r="AI110" s="19">
        <v>100</v>
      </c>
      <c r="AJ110" s="21" t="s">
        <v>21</v>
      </c>
      <c r="AK110" s="21" t="s">
        <v>21</v>
      </c>
      <c r="AL110" s="21" t="s">
        <v>21</v>
      </c>
      <c r="AM110" s="38">
        <v>100</v>
      </c>
      <c r="AN110" s="21" t="s">
        <v>21</v>
      </c>
      <c r="AO110" s="21" t="s">
        <v>21</v>
      </c>
      <c r="AP110" s="21" t="s">
        <v>21</v>
      </c>
      <c r="AQ110" s="17">
        <v>100</v>
      </c>
      <c r="AR110" s="21" t="s">
        <v>21</v>
      </c>
      <c r="AS110" s="21" t="s">
        <v>21</v>
      </c>
      <c r="AT110" s="21" t="s">
        <v>21</v>
      </c>
      <c r="AU110" s="38">
        <v>100</v>
      </c>
      <c r="AV110" s="21" t="s">
        <v>21</v>
      </c>
      <c r="AW110" s="21" t="s">
        <v>21</v>
      </c>
      <c r="AX110" s="21" t="s">
        <v>21</v>
      </c>
      <c r="AY110" s="21" t="s">
        <v>21</v>
      </c>
      <c r="AZ110" s="21" t="s">
        <v>21</v>
      </c>
      <c r="BA110" s="19">
        <v>100</v>
      </c>
      <c r="BB110" s="21" t="s">
        <v>21</v>
      </c>
      <c r="BC110" s="21" t="s">
        <v>21</v>
      </c>
      <c r="BD110" s="21" t="s">
        <v>21</v>
      </c>
      <c r="BE110" s="21" t="s">
        <v>21</v>
      </c>
      <c r="BF110" s="38">
        <v>100</v>
      </c>
      <c r="BG110" s="21" t="s">
        <v>21</v>
      </c>
      <c r="BH110" s="21" t="s">
        <v>21</v>
      </c>
      <c r="BI110" s="21" t="s">
        <v>21</v>
      </c>
      <c r="BJ110" s="29">
        <v>100</v>
      </c>
      <c r="BK110" s="60">
        <v>100</v>
      </c>
    </row>
    <row r="111" spans="1:63" x14ac:dyDescent="0.25">
      <c r="A111" s="469"/>
      <c r="B111" s="426"/>
      <c r="C111" s="426"/>
      <c r="D111" s="426"/>
      <c r="E111" s="426"/>
      <c r="F111" s="12" t="s">
        <v>0</v>
      </c>
      <c r="G111" s="50">
        <f>SUM(G109:G110)</f>
        <v>200</v>
      </c>
      <c r="H111" s="38">
        <f>SUM(H109:H110)</f>
        <v>54</v>
      </c>
      <c r="I111" s="38">
        <f>SUM(I109:I110)</f>
        <v>254</v>
      </c>
      <c r="J111" s="32">
        <f t="shared" si="268"/>
        <v>81</v>
      </c>
      <c r="K111" s="40">
        <f>K109+K110</f>
        <v>173</v>
      </c>
      <c r="L111" s="38">
        <f>SUM(L109:L110)</f>
        <v>254</v>
      </c>
      <c r="M111" s="22">
        <f t="shared" si="269"/>
        <v>108</v>
      </c>
      <c r="N111" s="38">
        <f>N109+N110</f>
        <v>146</v>
      </c>
      <c r="O111" s="38">
        <f>SUM(O109:O110)</f>
        <v>254</v>
      </c>
      <c r="P111" s="38">
        <v>53</v>
      </c>
      <c r="Q111" s="38">
        <v>23</v>
      </c>
      <c r="R111" s="38">
        <v>178</v>
      </c>
      <c r="S111" s="17">
        <f>SUM(S109:S110)</f>
        <v>254</v>
      </c>
      <c r="T111" s="38">
        <v>38</v>
      </c>
      <c r="U111" s="38">
        <v>139</v>
      </c>
      <c r="V111" s="38">
        <v>77</v>
      </c>
      <c r="W111" s="17">
        <f>SUM(W109:W110)</f>
        <v>254</v>
      </c>
      <c r="X111" s="38">
        <v>44</v>
      </c>
      <c r="Y111" s="38">
        <v>84</v>
      </c>
      <c r="Z111" s="38">
        <v>126</v>
      </c>
      <c r="AA111" s="19">
        <f>SUM(AA109:AA110)</f>
        <v>254</v>
      </c>
      <c r="AB111" s="38">
        <v>41</v>
      </c>
      <c r="AC111" s="38">
        <v>110</v>
      </c>
      <c r="AD111" s="38">
        <v>18</v>
      </c>
      <c r="AE111" s="38">
        <v>39</v>
      </c>
      <c r="AF111" s="38">
        <v>6</v>
      </c>
      <c r="AG111" s="38">
        <v>2</v>
      </c>
      <c r="AH111" s="38">
        <v>38</v>
      </c>
      <c r="AI111" s="19">
        <f>SUM(AI109:AI110)</f>
        <v>254</v>
      </c>
      <c r="AJ111" s="38">
        <v>27</v>
      </c>
      <c r="AK111" s="38">
        <v>176</v>
      </c>
      <c r="AL111" s="38">
        <v>51</v>
      </c>
      <c r="AM111" s="38">
        <f>SUM(AM109:AM110)</f>
        <v>254</v>
      </c>
      <c r="AN111" s="38">
        <v>78</v>
      </c>
      <c r="AO111" s="38">
        <v>89</v>
      </c>
      <c r="AP111" s="38">
        <v>87</v>
      </c>
      <c r="AQ111" s="17">
        <f>SUM(AQ109:AQ110)</f>
        <v>254</v>
      </c>
      <c r="AR111" s="38">
        <v>67</v>
      </c>
      <c r="AS111" s="38">
        <v>59</v>
      </c>
      <c r="AT111" s="38">
        <v>128</v>
      </c>
      <c r="AU111" s="38">
        <f>SUM(AU109:AU110)</f>
        <v>254</v>
      </c>
      <c r="AV111" s="38">
        <v>2</v>
      </c>
      <c r="AW111" s="38">
        <v>7</v>
      </c>
      <c r="AX111" s="38">
        <v>205</v>
      </c>
      <c r="AY111" s="38">
        <v>20</v>
      </c>
      <c r="AZ111" s="38">
        <v>20</v>
      </c>
      <c r="BA111" s="19">
        <f>SUM(BA109:BA110)</f>
        <v>254</v>
      </c>
      <c r="BB111" s="38">
        <v>3</v>
      </c>
      <c r="BC111" s="38">
        <v>232</v>
      </c>
      <c r="BD111" s="38">
        <v>1</v>
      </c>
      <c r="BE111" s="38">
        <v>18</v>
      </c>
      <c r="BF111" s="38">
        <f>SUM(BF109:BF110)</f>
        <v>254</v>
      </c>
      <c r="BG111" s="38">
        <v>36</v>
      </c>
      <c r="BH111" s="38">
        <v>70</v>
      </c>
      <c r="BI111" s="38">
        <v>148</v>
      </c>
      <c r="BJ111" s="29">
        <f>SUM(BJ109:BJ110)</f>
        <v>254</v>
      </c>
      <c r="BK111" s="60">
        <f>SUM(BK109:BK110)</f>
        <v>254</v>
      </c>
    </row>
    <row r="112" spans="1:63" x14ac:dyDescent="0.25">
      <c r="A112" s="469"/>
      <c r="B112" s="426"/>
      <c r="C112" s="426"/>
      <c r="D112" s="426" t="s">
        <v>12</v>
      </c>
      <c r="E112" s="426" t="s">
        <v>9</v>
      </c>
      <c r="F112" s="12" t="s">
        <v>10</v>
      </c>
      <c r="G112" s="50">
        <f>I112-H112</f>
        <v>66</v>
      </c>
      <c r="H112" s="38">
        <v>2</v>
      </c>
      <c r="I112" s="38">
        <v>68</v>
      </c>
      <c r="J112" s="32">
        <f t="shared" si="268"/>
        <v>27</v>
      </c>
      <c r="K112" s="40">
        <v>41</v>
      </c>
      <c r="L112" s="38">
        <v>68</v>
      </c>
      <c r="M112" s="22">
        <f t="shared" si="269"/>
        <v>37</v>
      </c>
      <c r="N112" s="38">
        <v>31</v>
      </c>
      <c r="O112" s="38">
        <v>68</v>
      </c>
      <c r="P112" s="21" t="s">
        <v>21</v>
      </c>
      <c r="Q112" s="21" t="s">
        <v>21</v>
      </c>
      <c r="R112" s="21" t="s">
        <v>21</v>
      </c>
      <c r="S112" s="17">
        <v>68</v>
      </c>
      <c r="T112" s="21" t="s">
        <v>21</v>
      </c>
      <c r="U112" s="21" t="s">
        <v>21</v>
      </c>
      <c r="V112" s="21" t="s">
        <v>21</v>
      </c>
      <c r="W112" s="17">
        <v>68</v>
      </c>
      <c r="X112" s="21" t="s">
        <v>21</v>
      </c>
      <c r="Y112" s="21" t="s">
        <v>21</v>
      </c>
      <c r="Z112" s="21" t="s">
        <v>21</v>
      </c>
      <c r="AA112" s="19">
        <v>68</v>
      </c>
      <c r="AB112" s="21" t="s">
        <v>21</v>
      </c>
      <c r="AC112" s="21" t="s">
        <v>21</v>
      </c>
      <c r="AD112" s="21" t="s">
        <v>21</v>
      </c>
      <c r="AE112" s="21" t="s">
        <v>21</v>
      </c>
      <c r="AF112" s="21" t="s">
        <v>21</v>
      </c>
      <c r="AG112" s="21" t="s">
        <v>21</v>
      </c>
      <c r="AH112" s="21" t="s">
        <v>21</v>
      </c>
      <c r="AI112" s="19">
        <v>68</v>
      </c>
      <c r="AJ112" s="21" t="s">
        <v>21</v>
      </c>
      <c r="AK112" s="21" t="s">
        <v>21</v>
      </c>
      <c r="AL112" s="21" t="s">
        <v>21</v>
      </c>
      <c r="AM112" s="38">
        <v>68</v>
      </c>
      <c r="AN112" s="21" t="s">
        <v>21</v>
      </c>
      <c r="AO112" s="21" t="s">
        <v>21</v>
      </c>
      <c r="AP112" s="21" t="s">
        <v>21</v>
      </c>
      <c r="AQ112" s="17">
        <v>68</v>
      </c>
      <c r="AR112" s="21" t="s">
        <v>21</v>
      </c>
      <c r="AS112" s="21" t="s">
        <v>21</v>
      </c>
      <c r="AT112" s="21" t="s">
        <v>21</v>
      </c>
      <c r="AU112" s="38">
        <v>68</v>
      </c>
      <c r="AV112" s="21" t="s">
        <v>21</v>
      </c>
      <c r="AW112" s="21" t="s">
        <v>21</v>
      </c>
      <c r="AX112" s="21" t="s">
        <v>21</v>
      </c>
      <c r="AY112" s="21" t="s">
        <v>21</v>
      </c>
      <c r="AZ112" s="21" t="s">
        <v>21</v>
      </c>
      <c r="BA112" s="19">
        <v>68</v>
      </c>
      <c r="BB112" s="21" t="s">
        <v>21</v>
      </c>
      <c r="BC112" s="21" t="s">
        <v>21</v>
      </c>
      <c r="BD112" s="21" t="s">
        <v>21</v>
      </c>
      <c r="BE112" s="21" t="s">
        <v>21</v>
      </c>
      <c r="BF112" s="38">
        <v>68</v>
      </c>
      <c r="BG112" s="21" t="s">
        <v>21</v>
      </c>
      <c r="BH112" s="21" t="s">
        <v>21</v>
      </c>
      <c r="BI112" s="21" t="s">
        <v>21</v>
      </c>
      <c r="BJ112" s="29">
        <v>68</v>
      </c>
      <c r="BK112" s="60">
        <v>68</v>
      </c>
    </row>
    <row r="113" spans="1:63" x14ac:dyDescent="0.25">
      <c r="A113" s="469"/>
      <c r="B113" s="426"/>
      <c r="C113" s="426"/>
      <c r="D113" s="426"/>
      <c r="E113" s="426"/>
      <c r="F113" s="12" t="s">
        <v>11</v>
      </c>
      <c r="G113" s="50">
        <f>I113-H113</f>
        <v>43</v>
      </c>
      <c r="H113" s="38">
        <v>10</v>
      </c>
      <c r="I113" s="38">
        <v>53</v>
      </c>
      <c r="J113" s="32">
        <f t="shared" si="268"/>
        <v>17</v>
      </c>
      <c r="K113" s="40">
        <v>36</v>
      </c>
      <c r="L113" s="38">
        <v>53</v>
      </c>
      <c r="M113" s="22">
        <f t="shared" si="269"/>
        <v>19</v>
      </c>
      <c r="N113" s="38">
        <v>34</v>
      </c>
      <c r="O113" s="38">
        <v>53</v>
      </c>
      <c r="P113" s="21" t="s">
        <v>21</v>
      </c>
      <c r="Q113" s="21" t="s">
        <v>21</v>
      </c>
      <c r="R113" s="21" t="s">
        <v>21</v>
      </c>
      <c r="S113" s="17">
        <v>53</v>
      </c>
      <c r="T113" s="21" t="s">
        <v>21</v>
      </c>
      <c r="U113" s="21" t="s">
        <v>21</v>
      </c>
      <c r="V113" s="21" t="s">
        <v>21</v>
      </c>
      <c r="W113" s="17">
        <v>53</v>
      </c>
      <c r="X113" s="21" t="s">
        <v>21</v>
      </c>
      <c r="Y113" s="21" t="s">
        <v>21</v>
      </c>
      <c r="Z113" s="21" t="s">
        <v>21</v>
      </c>
      <c r="AA113" s="19">
        <v>53</v>
      </c>
      <c r="AB113" s="21" t="s">
        <v>21</v>
      </c>
      <c r="AC113" s="21" t="s">
        <v>21</v>
      </c>
      <c r="AD113" s="21" t="s">
        <v>21</v>
      </c>
      <c r="AE113" s="21" t="s">
        <v>21</v>
      </c>
      <c r="AF113" s="21" t="s">
        <v>21</v>
      </c>
      <c r="AG113" s="21" t="s">
        <v>21</v>
      </c>
      <c r="AH113" s="21" t="s">
        <v>21</v>
      </c>
      <c r="AI113" s="19">
        <v>53</v>
      </c>
      <c r="AJ113" s="21" t="s">
        <v>21</v>
      </c>
      <c r="AK113" s="21" t="s">
        <v>21</v>
      </c>
      <c r="AL113" s="21" t="s">
        <v>21</v>
      </c>
      <c r="AM113" s="38">
        <v>53</v>
      </c>
      <c r="AN113" s="21" t="s">
        <v>21</v>
      </c>
      <c r="AO113" s="21" t="s">
        <v>21</v>
      </c>
      <c r="AP113" s="21" t="s">
        <v>21</v>
      </c>
      <c r="AQ113" s="17">
        <v>53</v>
      </c>
      <c r="AR113" s="21" t="s">
        <v>21</v>
      </c>
      <c r="AS113" s="21" t="s">
        <v>21</v>
      </c>
      <c r="AT113" s="21" t="s">
        <v>21</v>
      </c>
      <c r="AU113" s="38">
        <v>53</v>
      </c>
      <c r="AV113" s="21" t="s">
        <v>21</v>
      </c>
      <c r="AW113" s="21" t="s">
        <v>21</v>
      </c>
      <c r="AX113" s="21" t="s">
        <v>21</v>
      </c>
      <c r="AY113" s="21" t="s">
        <v>21</v>
      </c>
      <c r="AZ113" s="21" t="s">
        <v>21</v>
      </c>
      <c r="BA113" s="19">
        <v>53</v>
      </c>
      <c r="BB113" s="21" t="s">
        <v>21</v>
      </c>
      <c r="BC113" s="21" t="s">
        <v>21</v>
      </c>
      <c r="BD113" s="21" t="s">
        <v>21</v>
      </c>
      <c r="BE113" s="21" t="s">
        <v>21</v>
      </c>
      <c r="BF113" s="38">
        <v>53</v>
      </c>
      <c r="BG113" s="21" t="s">
        <v>21</v>
      </c>
      <c r="BH113" s="21" t="s">
        <v>21</v>
      </c>
      <c r="BI113" s="21" t="s">
        <v>21</v>
      </c>
      <c r="BJ113" s="29">
        <v>53</v>
      </c>
      <c r="BK113" s="60">
        <v>53</v>
      </c>
    </row>
    <row r="114" spans="1:63" x14ac:dyDescent="0.25">
      <c r="A114" s="469"/>
      <c r="B114" s="426"/>
      <c r="C114" s="426"/>
      <c r="D114" s="426"/>
      <c r="E114" s="426"/>
      <c r="F114" s="12" t="s">
        <v>0</v>
      </c>
      <c r="G114" s="50">
        <f>SUM(G112:G113)</f>
        <v>109</v>
      </c>
      <c r="H114" s="38">
        <f>SUM(H112:H113)</f>
        <v>12</v>
      </c>
      <c r="I114" s="38">
        <f>SUM(I112:I113)</f>
        <v>121</v>
      </c>
      <c r="J114" s="32">
        <f t="shared" si="268"/>
        <v>44</v>
      </c>
      <c r="K114" s="40">
        <f>K112+K113</f>
        <v>77</v>
      </c>
      <c r="L114" s="38">
        <f>SUM(L112:L113)</f>
        <v>121</v>
      </c>
      <c r="M114" s="22">
        <f t="shared" si="269"/>
        <v>56</v>
      </c>
      <c r="N114" s="38">
        <f>N112+N113</f>
        <v>65</v>
      </c>
      <c r="O114" s="38">
        <f>SUM(O112:O113)</f>
        <v>121</v>
      </c>
      <c r="P114" s="38">
        <v>6</v>
      </c>
      <c r="Q114" s="38">
        <v>4</v>
      </c>
      <c r="R114" s="38">
        <v>111</v>
      </c>
      <c r="S114" s="17">
        <f>SUM(S112:S113)</f>
        <v>121</v>
      </c>
      <c r="T114" s="38">
        <v>6</v>
      </c>
      <c r="U114" s="38">
        <v>85</v>
      </c>
      <c r="V114" s="38">
        <v>30</v>
      </c>
      <c r="W114" s="17">
        <f>SUM(W112:W113)</f>
        <v>121</v>
      </c>
      <c r="X114" s="38">
        <v>14</v>
      </c>
      <c r="Y114" s="38">
        <v>17</v>
      </c>
      <c r="Z114" s="38">
        <v>90</v>
      </c>
      <c r="AA114" s="19">
        <f>SUM(AA112:AA113)</f>
        <v>121</v>
      </c>
      <c r="AB114" s="38">
        <v>1</v>
      </c>
      <c r="AC114" s="38">
        <v>99</v>
      </c>
      <c r="AD114" s="38">
        <v>4</v>
      </c>
      <c r="AE114" s="38">
        <v>10</v>
      </c>
      <c r="AF114" s="38">
        <v>0</v>
      </c>
      <c r="AG114" s="38">
        <v>2</v>
      </c>
      <c r="AH114" s="38">
        <v>5</v>
      </c>
      <c r="AI114" s="19">
        <f>SUM(AI112:AI113)</f>
        <v>121</v>
      </c>
      <c r="AJ114" s="38">
        <v>3</v>
      </c>
      <c r="AK114" s="38">
        <v>95</v>
      </c>
      <c r="AL114" s="38">
        <v>23</v>
      </c>
      <c r="AM114" s="38">
        <f>SUM(AM112:AM113)</f>
        <v>121</v>
      </c>
      <c r="AN114" s="38">
        <v>10</v>
      </c>
      <c r="AO114" s="38">
        <v>84</v>
      </c>
      <c r="AP114" s="38">
        <v>27</v>
      </c>
      <c r="AQ114" s="17">
        <f>SUM(AQ112:AQ113)</f>
        <v>121</v>
      </c>
      <c r="AR114" s="38">
        <v>16</v>
      </c>
      <c r="AS114" s="38">
        <v>75</v>
      </c>
      <c r="AT114" s="38">
        <v>30</v>
      </c>
      <c r="AU114" s="38">
        <f>SUM(AU112:AU113)</f>
        <v>121</v>
      </c>
      <c r="AV114" s="38">
        <v>0</v>
      </c>
      <c r="AW114" s="38">
        <v>3</v>
      </c>
      <c r="AX114" s="38">
        <v>113</v>
      </c>
      <c r="AY114" s="38">
        <v>2</v>
      </c>
      <c r="AZ114" s="38">
        <v>3</v>
      </c>
      <c r="BA114" s="19">
        <f>SUM(BA112:BA113)</f>
        <v>121</v>
      </c>
      <c r="BB114" s="38">
        <v>0</v>
      </c>
      <c r="BC114" s="38">
        <v>119</v>
      </c>
      <c r="BD114" s="38">
        <v>0</v>
      </c>
      <c r="BE114" s="38">
        <v>2</v>
      </c>
      <c r="BF114" s="38">
        <f>SUM(BF112:BF113)</f>
        <v>121</v>
      </c>
      <c r="BG114" s="38">
        <v>9</v>
      </c>
      <c r="BH114" s="38">
        <v>55</v>
      </c>
      <c r="BI114" s="38">
        <v>57</v>
      </c>
      <c r="BJ114" s="29">
        <f>SUM(BJ112:BJ113)</f>
        <v>121</v>
      </c>
      <c r="BK114" s="60">
        <f>SUM(BK112:BK113)</f>
        <v>121</v>
      </c>
    </row>
    <row r="115" spans="1:63" x14ac:dyDescent="0.25">
      <c r="A115" s="469"/>
      <c r="B115" s="426"/>
      <c r="C115" s="426"/>
      <c r="D115" s="426" t="s">
        <v>0</v>
      </c>
      <c r="E115" s="426" t="s">
        <v>9</v>
      </c>
      <c r="F115" s="12" t="s">
        <v>10</v>
      </c>
      <c r="G115" s="50">
        <f t="shared" ref="G115:I117" si="285">G106+G109+G112</f>
        <v>209</v>
      </c>
      <c r="H115" s="38">
        <f t="shared" si="285"/>
        <v>30</v>
      </c>
      <c r="I115" s="38">
        <f t="shared" si="285"/>
        <v>239</v>
      </c>
      <c r="J115" s="32">
        <f t="shared" si="268"/>
        <v>87</v>
      </c>
      <c r="K115" s="40">
        <f>K106+K109+K112</f>
        <v>152</v>
      </c>
      <c r="L115" s="38">
        <f>L106+L109+L112</f>
        <v>239</v>
      </c>
      <c r="M115" s="32">
        <f t="shared" si="269"/>
        <v>120</v>
      </c>
      <c r="N115" s="40">
        <f>N106+N109+N112</f>
        <v>119</v>
      </c>
      <c r="O115" s="38">
        <f>O106+O109+O112</f>
        <v>239</v>
      </c>
      <c r="P115" s="21" t="s">
        <v>21</v>
      </c>
      <c r="Q115" s="21" t="s">
        <v>21</v>
      </c>
      <c r="R115" s="21" t="s">
        <v>21</v>
      </c>
      <c r="S115" s="17">
        <f>S106+S109+S112</f>
        <v>239</v>
      </c>
      <c r="T115" s="21" t="s">
        <v>21</v>
      </c>
      <c r="U115" s="21" t="s">
        <v>21</v>
      </c>
      <c r="V115" s="21" t="s">
        <v>21</v>
      </c>
      <c r="W115" s="17">
        <f>W106+W109+W112</f>
        <v>239</v>
      </c>
      <c r="X115" s="21" t="s">
        <v>21</v>
      </c>
      <c r="Y115" s="21" t="s">
        <v>21</v>
      </c>
      <c r="Z115" s="21" t="s">
        <v>21</v>
      </c>
      <c r="AA115" s="19">
        <f>AA106+AA109+AA112</f>
        <v>239</v>
      </c>
      <c r="AB115" s="21" t="s">
        <v>21</v>
      </c>
      <c r="AC115" s="21" t="s">
        <v>21</v>
      </c>
      <c r="AD115" s="21" t="s">
        <v>21</v>
      </c>
      <c r="AE115" s="21" t="s">
        <v>21</v>
      </c>
      <c r="AF115" s="21" t="s">
        <v>21</v>
      </c>
      <c r="AG115" s="21" t="s">
        <v>21</v>
      </c>
      <c r="AH115" s="21" t="s">
        <v>21</v>
      </c>
      <c r="AI115" s="19">
        <f>AI106+AI109+AI112</f>
        <v>239</v>
      </c>
      <c r="AJ115" s="21" t="s">
        <v>21</v>
      </c>
      <c r="AK115" s="21" t="s">
        <v>21</v>
      </c>
      <c r="AL115" s="21" t="s">
        <v>21</v>
      </c>
      <c r="AM115" s="38">
        <f>AM106+AM109+AM112</f>
        <v>239</v>
      </c>
      <c r="AN115" s="21" t="s">
        <v>21</v>
      </c>
      <c r="AO115" s="21" t="s">
        <v>21</v>
      </c>
      <c r="AP115" s="21" t="s">
        <v>21</v>
      </c>
      <c r="AQ115" s="17">
        <f>AQ106+AQ109+AQ112</f>
        <v>239</v>
      </c>
      <c r="AR115" s="21" t="s">
        <v>21</v>
      </c>
      <c r="AS115" s="21" t="s">
        <v>21</v>
      </c>
      <c r="AT115" s="21" t="s">
        <v>21</v>
      </c>
      <c r="AU115" s="38">
        <f>AU106+AU109+AU112</f>
        <v>239</v>
      </c>
      <c r="AV115" s="21" t="s">
        <v>21</v>
      </c>
      <c r="AW115" s="21" t="s">
        <v>21</v>
      </c>
      <c r="AX115" s="21" t="s">
        <v>21</v>
      </c>
      <c r="AY115" s="21" t="s">
        <v>21</v>
      </c>
      <c r="AZ115" s="21" t="s">
        <v>21</v>
      </c>
      <c r="BA115" s="19">
        <f>BA106+BA109+BA112</f>
        <v>239</v>
      </c>
      <c r="BB115" s="21" t="s">
        <v>21</v>
      </c>
      <c r="BC115" s="21" t="s">
        <v>21</v>
      </c>
      <c r="BD115" s="21" t="s">
        <v>21</v>
      </c>
      <c r="BE115" s="21" t="s">
        <v>21</v>
      </c>
      <c r="BF115" s="38">
        <f>BF106+BF109+BF112</f>
        <v>239</v>
      </c>
      <c r="BG115" s="21" t="s">
        <v>21</v>
      </c>
      <c r="BH115" s="21" t="s">
        <v>21</v>
      </c>
      <c r="BI115" s="21" t="s">
        <v>21</v>
      </c>
      <c r="BJ115" s="29">
        <f t="shared" ref="BJ115:BK117" si="286">BJ106+BJ109+BJ112</f>
        <v>239</v>
      </c>
      <c r="BK115" s="60">
        <f t="shared" si="286"/>
        <v>239</v>
      </c>
    </row>
    <row r="116" spans="1:63" x14ac:dyDescent="0.25">
      <c r="A116" s="469"/>
      <c r="B116" s="426"/>
      <c r="C116" s="426"/>
      <c r="D116" s="426"/>
      <c r="E116" s="426"/>
      <c r="F116" s="12" t="s">
        <v>11</v>
      </c>
      <c r="G116" s="50">
        <f t="shared" si="285"/>
        <v>121</v>
      </c>
      <c r="H116" s="38">
        <f t="shared" si="285"/>
        <v>42</v>
      </c>
      <c r="I116" s="38">
        <f t="shared" si="285"/>
        <v>163</v>
      </c>
      <c r="J116" s="32">
        <f t="shared" si="268"/>
        <v>44</v>
      </c>
      <c r="K116" s="40">
        <f>K107+K110+K113</f>
        <v>119</v>
      </c>
      <c r="L116" s="38">
        <f>L107+L110+L113</f>
        <v>163</v>
      </c>
      <c r="M116" s="32">
        <f t="shared" si="269"/>
        <v>53</v>
      </c>
      <c r="N116" s="40">
        <f>N107+N110+N113</f>
        <v>110</v>
      </c>
      <c r="O116" s="38">
        <f>O107+O110+O113</f>
        <v>163</v>
      </c>
      <c r="P116" s="21" t="s">
        <v>21</v>
      </c>
      <c r="Q116" s="21" t="s">
        <v>21</v>
      </c>
      <c r="R116" s="21" t="s">
        <v>21</v>
      </c>
      <c r="S116" s="17">
        <f>S107+S110+S113</f>
        <v>163</v>
      </c>
      <c r="T116" s="21" t="s">
        <v>21</v>
      </c>
      <c r="U116" s="21" t="s">
        <v>21</v>
      </c>
      <c r="V116" s="21" t="s">
        <v>21</v>
      </c>
      <c r="W116" s="17">
        <f>W107+W110+W113</f>
        <v>163</v>
      </c>
      <c r="X116" s="21" t="s">
        <v>21</v>
      </c>
      <c r="Y116" s="21" t="s">
        <v>21</v>
      </c>
      <c r="Z116" s="21" t="s">
        <v>21</v>
      </c>
      <c r="AA116" s="19">
        <f>AA107+AA110+AA113</f>
        <v>163</v>
      </c>
      <c r="AB116" s="21" t="s">
        <v>21</v>
      </c>
      <c r="AC116" s="21" t="s">
        <v>21</v>
      </c>
      <c r="AD116" s="21" t="s">
        <v>21</v>
      </c>
      <c r="AE116" s="21" t="s">
        <v>21</v>
      </c>
      <c r="AF116" s="21" t="s">
        <v>21</v>
      </c>
      <c r="AG116" s="21" t="s">
        <v>21</v>
      </c>
      <c r="AH116" s="21" t="s">
        <v>21</v>
      </c>
      <c r="AI116" s="19">
        <f>AI107+AI110+AI113</f>
        <v>163</v>
      </c>
      <c r="AJ116" s="21" t="s">
        <v>21</v>
      </c>
      <c r="AK116" s="21" t="s">
        <v>21</v>
      </c>
      <c r="AL116" s="21" t="s">
        <v>21</v>
      </c>
      <c r="AM116" s="38">
        <f>AM107+AM110+AM113</f>
        <v>163</v>
      </c>
      <c r="AN116" s="21" t="s">
        <v>21</v>
      </c>
      <c r="AO116" s="21" t="s">
        <v>21</v>
      </c>
      <c r="AP116" s="21" t="s">
        <v>21</v>
      </c>
      <c r="AQ116" s="17">
        <f>AQ107+AQ110+AQ113</f>
        <v>163</v>
      </c>
      <c r="AR116" s="21" t="s">
        <v>21</v>
      </c>
      <c r="AS116" s="21" t="s">
        <v>21</v>
      </c>
      <c r="AT116" s="21" t="s">
        <v>21</v>
      </c>
      <c r="AU116" s="38">
        <f>AU107+AU110+AU113</f>
        <v>163</v>
      </c>
      <c r="AV116" s="21" t="s">
        <v>21</v>
      </c>
      <c r="AW116" s="21" t="s">
        <v>21</v>
      </c>
      <c r="AX116" s="21" t="s">
        <v>21</v>
      </c>
      <c r="AY116" s="21" t="s">
        <v>21</v>
      </c>
      <c r="AZ116" s="21" t="s">
        <v>21</v>
      </c>
      <c r="BA116" s="19">
        <f>BA107+BA110+BA113</f>
        <v>163</v>
      </c>
      <c r="BB116" s="21" t="s">
        <v>21</v>
      </c>
      <c r="BC116" s="21" t="s">
        <v>21</v>
      </c>
      <c r="BD116" s="21" t="s">
        <v>21</v>
      </c>
      <c r="BE116" s="21" t="s">
        <v>21</v>
      </c>
      <c r="BF116" s="38">
        <f>BF107+BF110+BF113</f>
        <v>163</v>
      </c>
      <c r="BG116" s="21" t="s">
        <v>21</v>
      </c>
      <c r="BH116" s="21" t="s">
        <v>21</v>
      </c>
      <c r="BI116" s="21" t="s">
        <v>21</v>
      </c>
      <c r="BJ116" s="29">
        <f t="shared" si="286"/>
        <v>163</v>
      </c>
      <c r="BK116" s="60">
        <f t="shared" si="286"/>
        <v>163</v>
      </c>
    </row>
    <row r="117" spans="1:63" x14ac:dyDescent="0.25">
      <c r="A117" s="469"/>
      <c r="B117" s="426"/>
      <c r="C117" s="426"/>
      <c r="D117" s="426"/>
      <c r="E117" s="426"/>
      <c r="F117" s="12" t="s">
        <v>0</v>
      </c>
      <c r="G117" s="50">
        <f t="shared" si="285"/>
        <v>330</v>
      </c>
      <c r="H117" s="38">
        <f t="shared" si="285"/>
        <v>72</v>
      </c>
      <c r="I117" s="38">
        <f t="shared" si="285"/>
        <v>402</v>
      </c>
      <c r="J117" s="32">
        <f t="shared" si="268"/>
        <v>131</v>
      </c>
      <c r="K117" s="40">
        <f>K115+K116</f>
        <v>271</v>
      </c>
      <c r="L117" s="38">
        <f>L108+L111+L114</f>
        <v>402</v>
      </c>
      <c r="M117" s="32">
        <f t="shared" si="269"/>
        <v>173</v>
      </c>
      <c r="N117" s="40">
        <f>N115+N116</f>
        <v>229</v>
      </c>
      <c r="O117" s="38">
        <f>O108+O111+O114</f>
        <v>402</v>
      </c>
      <c r="P117" s="38">
        <f>P108+P111+P114</f>
        <v>66</v>
      </c>
      <c r="Q117" s="38">
        <f t="shared" ref="Q117:R117" si="287">Q108+Q111+Q114</f>
        <v>30</v>
      </c>
      <c r="R117" s="38">
        <f t="shared" si="287"/>
        <v>306</v>
      </c>
      <c r="S117" s="17">
        <f>P117+Q117+R117</f>
        <v>402</v>
      </c>
      <c r="T117" s="38">
        <f>T108+T111+T114</f>
        <v>53</v>
      </c>
      <c r="U117" s="38">
        <f t="shared" ref="U117:V117" si="288">U108+U111+U114</f>
        <v>235</v>
      </c>
      <c r="V117" s="38">
        <f t="shared" si="288"/>
        <v>114</v>
      </c>
      <c r="W117" s="17">
        <f>W108+W111+W114</f>
        <v>402</v>
      </c>
      <c r="X117" s="38">
        <f>X108+X111+X114</f>
        <v>66</v>
      </c>
      <c r="Y117" s="38">
        <f t="shared" ref="Y117:Z117" si="289">Y108+Y111+Y114</f>
        <v>108</v>
      </c>
      <c r="Z117" s="38">
        <f t="shared" si="289"/>
        <v>228</v>
      </c>
      <c r="AA117" s="19">
        <f>AA108+AA111+AA114</f>
        <v>402</v>
      </c>
      <c r="AB117" s="38">
        <f>AB108+AB111+AB114</f>
        <v>46</v>
      </c>
      <c r="AC117" s="38">
        <f t="shared" ref="AC117:AD117" si="290">AC108+AC111+AC114</f>
        <v>217</v>
      </c>
      <c r="AD117" s="38">
        <f t="shared" si="290"/>
        <v>22</v>
      </c>
      <c r="AE117" s="38">
        <f>AE108+AE111+AE114</f>
        <v>54</v>
      </c>
      <c r="AF117" s="38">
        <f t="shared" ref="AF117:AG117" si="291">AF108+AF111+AF114</f>
        <v>10</v>
      </c>
      <c r="AG117" s="38">
        <f t="shared" si="291"/>
        <v>4</v>
      </c>
      <c r="AH117" s="38">
        <f t="shared" ref="AH117" si="292">AH108+AH111+AH114</f>
        <v>49</v>
      </c>
      <c r="AI117" s="19">
        <f>AI108+AI111+AI114</f>
        <v>402</v>
      </c>
      <c r="AJ117" s="38">
        <f>AJ108+AJ111+AJ114</f>
        <v>34</v>
      </c>
      <c r="AK117" s="38">
        <f t="shared" ref="AK117:AL117" si="293">AK108+AK111+AK114</f>
        <v>283</v>
      </c>
      <c r="AL117" s="38">
        <f t="shared" si="293"/>
        <v>85</v>
      </c>
      <c r="AM117" s="38">
        <f>AM108+AM111+AM114</f>
        <v>402</v>
      </c>
      <c r="AN117" s="38">
        <f>AN108+AN111+AN114</f>
        <v>98</v>
      </c>
      <c r="AO117" s="38">
        <f t="shared" ref="AO117:AP117" si="294">AO108+AO111+AO114</f>
        <v>176</v>
      </c>
      <c r="AP117" s="38">
        <f t="shared" si="294"/>
        <v>128</v>
      </c>
      <c r="AQ117" s="17">
        <f>AQ108+AQ111+AQ114</f>
        <v>402</v>
      </c>
      <c r="AR117" s="38">
        <f>AR108+AR111+AR114</f>
        <v>92</v>
      </c>
      <c r="AS117" s="38">
        <f t="shared" ref="AS117:AT117" si="295">AS108+AS111+AS114</f>
        <v>141</v>
      </c>
      <c r="AT117" s="38">
        <f t="shared" si="295"/>
        <v>169</v>
      </c>
      <c r="AU117" s="38">
        <f>AU108+AU111+AU114</f>
        <v>402</v>
      </c>
      <c r="AV117" s="38">
        <f>AV108+AV111+AV114</f>
        <v>2</v>
      </c>
      <c r="AW117" s="38">
        <f t="shared" ref="AW117:AZ117" si="296">AW108+AW111+AW114</f>
        <v>10</v>
      </c>
      <c r="AX117" s="38">
        <f t="shared" si="296"/>
        <v>341</v>
      </c>
      <c r="AY117" s="38">
        <f t="shared" si="296"/>
        <v>26</v>
      </c>
      <c r="AZ117" s="38">
        <f t="shared" si="296"/>
        <v>23</v>
      </c>
      <c r="BA117" s="19">
        <f>BA108+BA111+BA114</f>
        <v>402</v>
      </c>
      <c r="BB117" s="38">
        <f>BB108+BB111+BB114</f>
        <v>5</v>
      </c>
      <c r="BC117" s="38">
        <f t="shared" ref="BC117:BE117" si="297">BC108+BC111+BC114</f>
        <v>373</v>
      </c>
      <c r="BD117" s="38">
        <f t="shared" si="297"/>
        <v>1</v>
      </c>
      <c r="BE117" s="38">
        <f t="shared" si="297"/>
        <v>23</v>
      </c>
      <c r="BF117" s="38">
        <f>BF108+BF111+BF114</f>
        <v>402</v>
      </c>
      <c r="BG117" s="38">
        <f>BG108+BG111+BG114</f>
        <v>51</v>
      </c>
      <c r="BH117" s="38">
        <f t="shared" ref="BH117:BI117" si="298">BH108+BH111+BH114</f>
        <v>134</v>
      </c>
      <c r="BI117" s="38">
        <f t="shared" si="298"/>
        <v>217</v>
      </c>
      <c r="BJ117" s="29">
        <f t="shared" si="286"/>
        <v>402</v>
      </c>
      <c r="BK117" s="60">
        <f t="shared" si="286"/>
        <v>402</v>
      </c>
    </row>
    <row r="118" spans="1:63" x14ac:dyDescent="0.25">
      <c r="A118" s="469"/>
      <c r="B118" s="426" t="s">
        <v>15</v>
      </c>
      <c r="C118" s="426" t="s">
        <v>7</v>
      </c>
      <c r="D118" s="426" t="s">
        <v>14</v>
      </c>
      <c r="E118" s="426" t="s">
        <v>9</v>
      </c>
      <c r="F118" s="12" t="s">
        <v>10</v>
      </c>
      <c r="G118" s="50">
        <f>I118-H118</f>
        <v>74</v>
      </c>
      <c r="H118" s="38">
        <v>26</v>
      </c>
      <c r="I118" s="38">
        <v>100</v>
      </c>
      <c r="J118" s="32">
        <f t="shared" si="268"/>
        <v>30</v>
      </c>
      <c r="K118" s="40">
        <v>70</v>
      </c>
      <c r="L118" s="38">
        <v>100</v>
      </c>
      <c r="M118" s="22">
        <f t="shared" si="269"/>
        <v>50</v>
      </c>
      <c r="N118" s="38">
        <v>50</v>
      </c>
      <c r="O118" s="38">
        <v>100</v>
      </c>
      <c r="P118" s="21" t="s">
        <v>21</v>
      </c>
      <c r="Q118" s="21" t="s">
        <v>21</v>
      </c>
      <c r="R118" s="21" t="s">
        <v>21</v>
      </c>
      <c r="S118" s="17">
        <v>100</v>
      </c>
      <c r="T118" s="21" t="s">
        <v>21</v>
      </c>
      <c r="U118" s="21" t="s">
        <v>21</v>
      </c>
      <c r="V118" s="21" t="s">
        <v>21</v>
      </c>
      <c r="W118" s="17">
        <v>100</v>
      </c>
      <c r="X118" s="21" t="s">
        <v>21</v>
      </c>
      <c r="Y118" s="21" t="s">
        <v>21</v>
      </c>
      <c r="Z118" s="21" t="s">
        <v>21</v>
      </c>
      <c r="AA118" s="19">
        <v>100</v>
      </c>
      <c r="AB118" s="21" t="s">
        <v>21</v>
      </c>
      <c r="AC118" s="21" t="s">
        <v>21</v>
      </c>
      <c r="AD118" s="21" t="s">
        <v>21</v>
      </c>
      <c r="AE118" s="21" t="s">
        <v>21</v>
      </c>
      <c r="AF118" s="21" t="s">
        <v>21</v>
      </c>
      <c r="AG118" s="21" t="s">
        <v>21</v>
      </c>
      <c r="AH118" s="21" t="s">
        <v>21</v>
      </c>
      <c r="AI118" s="19">
        <v>100</v>
      </c>
      <c r="AJ118" s="21" t="s">
        <v>21</v>
      </c>
      <c r="AK118" s="21" t="s">
        <v>21</v>
      </c>
      <c r="AL118" s="21" t="s">
        <v>21</v>
      </c>
      <c r="AM118" s="38">
        <v>100</v>
      </c>
      <c r="AN118" s="21" t="s">
        <v>21</v>
      </c>
      <c r="AO118" s="21" t="s">
        <v>21</v>
      </c>
      <c r="AP118" s="21" t="s">
        <v>21</v>
      </c>
      <c r="AQ118" s="17">
        <v>100</v>
      </c>
      <c r="AR118" s="21" t="s">
        <v>21</v>
      </c>
      <c r="AS118" s="21" t="s">
        <v>21</v>
      </c>
      <c r="AT118" s="21" t="s">
        <v>21</v>
      </c>
      <c r="AU118" s="38">
        <v>100</v>
      </c>
      <c r="AV118" s="21" t="s">
        <v>21</v>
      </c>
      <c r="AW118" s="21" t="s">
        <v>21</v>
      </c>
      <c r="AX118" s="21" t="s">
        <v>21</v>
      </c>
      <c r="AY118" s="21" t="s">
        <v>21</v>
      </c>
      <c r="AZ118" s="21" t="s">
        <v>21</v>
      </c>
      <c r="BA118" s="19">
        <v>100</v>
      </c>
      <c r="BB118" s="21" t="s">
        <v>21</v>
      </c>
      <c r="BC118" s="21" t="s">
        <v>21</v>
      </c>
      <c r="BD118" s="21" t="s">
        <v>21</v>
      </c>
      <c r="BE118" s="21" t="s">
        <v>21</v>
      </c>
      <c r="BF118" s="38">
        <v>100</v>
      </c>
      <c r="BG118" s="21" t="s">
        <v>21</v>
      </c>
      <c r="BH118" s="21" t="s">
        <v>21</v>
      </c>
      <c r="BI118" s="21" t="s">
        <v>21</v>
      </c>
      <c r="BJ118" s="29">
        <v>100</v>
      </c>
      <c r="BK118" s="60">
        <v>100</v>
      </c>
    </row>
    <row r="119" spans="1:63" x14ac:dyDescent="0.25">
      <c r="A119" s="469"/>
      <c r="B119" s="426"/>
      <c r="C119" s="426"/>
      <c r="D119" s="426"/>
      <c r="E119" s="426"/>
      <c r="F119" s="11" t="s">
        <v>11</v>
      </c>
      <c r="G119" s="51">
        <f>I119-H119</f>
        <v>53</v>
      </c>
      <c r="H119" s="52">
        <v>44</v>
      </c>
      <c r="I119" s="42">
        <v>97</v>
      </c>
      <c r="J119" s="32">
        <f t="shared" si="268"/>
        <v>16</v>
      </c>
      <c r="K119" s="40">
        <v>81</v>
      </c>
      <c r="L119" s="42">
        <v>97</v>
      </c>
      <c r="M119" s="22">
        <f t="shared" si="269"/>
        <v>32</v>
      </c>
      <c r="N119" s="38">
        <v>65</v>
      </c>
      <c r="O119" s="42">
        <v>97</v>
      </c>
      <c r="P119" s="21" t="s">
        <v>21</v>
      </c>
      <c r="Q119" s="21" t="s">
        <v>21</v>
      </c>
      <c r="R119" s="21" t="s">
        <v>21</v>
      </c>
      <c r="S119" s="20">
        <v>97</v>
      </c>
      <c r="T119" s="21" t="s">
        <v>21</v>
      </c>
      <c r="U119" s="21" t="s">
        <v>21</v>
      </c>
      <c r="V119" s="21" t="s">
        <v>21</v>
      </c>
      <c r="W119" s="20">
        <v>97</v>
      </c>
      <c r="X119" s="21" t="s">
        <v>21</v>
      </c>
      <c r="Y119" s="21" t="s">
        <v>21</v>
      </c>
      <c r="Z119" s="21" t="s">
        <v>21</v>
      </c>
      <c r="AA119" s="70">
        <v>97</v>
      </c>
      <c r="AB119" s="21" t="s">
        <v>21</v>
      </c>
      <c r="AC119" s="21" t="s">
        <v>21</v>
      </c>
      <c r="AD119" s="21" t="s">
        <v>21</v>
      </c>
      <c r="AE119" s="21" t="s">
        <v>21</v>
      </c>
      <c r="AF119" s="21" t="s">
        <v>21</v>
      </c>
      <c r="AG119" s="21" t="s">
        <v>21</v>
      </c>
      <c r="AH119" s="21" t="s">
        <v>21</v>
      </c>
      <c r="AI119" s="70">
        <v>97</v>
      </c>
      <c r="AJ119" s="21" t="s">
        <v>21</v>
      </c>
      <c r="AK119" s="21" t="s">
        <v>21</v>
      </c>
      <c r="AL119" s="21" t="s">
        <v>21</v>
      </c>
      <c r="AM119" s="42">
        <v>97</v>
      </c>
      <c r="AN119" s="21" t="s">
        <v>21</v>
      </c>
      <c r="AO119" s="21" t="s">
        <v>21</v>
      </c>
      <c r="AP119" s="21" t="s">
        <v>21</v>
      </c>
      <c r="AQ119" s="20">
        <v>97</v>
      </c>
      <c r="AR119" s="21" t="s">
        <v>21</v>
      </c>
      <c r="AS119" s="21" t="s">
        <v>21</v>
      </c>
      <c r="AT119" s="21" t="s">
        <v>21</v>
      </c>
      <c r="AU119" s="42">
        <v>97</v>
      </c>
      <c r="AV119" s="21" t="s">
        <v>21</v>
      </c>
      <c r="AW119" s="21" t="s">
        <v>21</v>
      </c>
      <c r="AX119" s="21" t="s">
        <v>21</v>
      </c>
      <c r="AY119" s="21" t="s">
        <v>21</v>
      </c>
      <c r="AZ119" s="21" t="s">
        <v>21</v>
      </c>
      <c r="BA119" s="70">
        <v>97</v>
      </c>
      <c r="BB119" s="21" t="s">
        <v>21</v>
      </c>
      <c r="BC119" s="21" t="s">
        <v>21</v>
      </c>
      <c r="BD119" s="21" t="s">
        <v>21</v>
      </c>
      <c r="BE119" s="21" t="s">
        <v>21</v>
      </c>
      <c r="BF119" s="42">
        <v>97</v>
      </c>
      <c r="BG119" s="21" t="s">
        <v>21</v>
      </c>
      <c r="BH119" s="21" t="s">
        <v>21</v>
      </c>
      <c r="BI119" s="21" t="s">
        <v>21</v>
      </c>
      <c r="BJ119" s="29">
        <v>97</v>
      </c>
      <c r="BK119" s="60">
        <v>97</v>
      </c>
    </row>
    <row r="120" spans="1:63" x14ac:dyDescent="0.25">
      <c r="A120" s="469"/>
      <c r="B120" s="426"/>
      <c r="C120" s="426"/>
      <c r="D120" s="426"/>
      <c r="E120" s="426"/>
      <c r="F120" s="11" t="s">
        <v>0</v>
      </c>
      <c r="G120" s="51">
        <f>G118+G119</f>
        <v>127</v>
      </c>
      <c r="H120" s="52">
        <f t="shared" ref="H120:I120" si="299">H118+H119</f>
        <v>70</v>
      </c>
      <c r="I120" s="42">
        <f t="shared" si="299"/>
        <v>197</v>
      </c>
      <c r="J120" s="32">
        <f t="shared" si="268"/>
        <v>46</v>
      </c>
      <c r="K120" s="40">
        <f>K118+K119</f>
        <v>151</v>
      </c>
      <c r="L120" s="42">
        <f t="shared" ref="L120" si="300">L118+L119</f>
        <v>197</v>
      </c>
      <c r="M120" s="22">
        <f t="shared" si="269"/>
        <v>82</v>
      </c>
      <c r="N120" s="38">
        <f>N118+N119</f>
        <v>115</v>
      </c>
      <c r="O120" s="42">
        <f t="shared" ref="O120" si="301">O118+O119</f>
        <v>197</v>
      </c>
      <c r="P120" s="38">
        <v>66</v>
      </c>
      <c r="Q120" s="38">
        <v>17</v>
      </c>
      <c r="R120" s="52">
        <v>114</v>
      </c>
      <c r="S120" s="20">
        <f t="shared" ref="S120" si="302">S118+S119</f>
        <v>197</v>
      </c>
      <c r="T120" s="38">
        <v>41</v>
      </c>
      <c r="U120" s="38">
        <v>59</v>
      </c>
      <c r="V120" s="52">
        <v>97</v>
      </c>
      <c r="W120" s="20">
        <f t="shared" ref="W120" si="303">W118+W119</f>
        <v>197</v>
      </c>
      <c r="X120" s="38">
        <v>39</v>
      </c>
      <c r="Y120" s="38">
        <v>82</v>
      </c>
      <c r="Z120" s="38">
        <v>76</v>
      </c>
      <c r="AA120" s="70">
        <f t="shared" ref="AA120" si="304">AA118+AA119</f>
        <v>197</v>
      </c>
      <c r="AB120" s="38">
        <v>60</v>
      </c>
      <c r="AC120" s="38">
        <v>57</v>
      </c>
      <c r="AD120" s="38">
        <v>6</v>
      </c>
      <c r="AE120" s="38">
        <v>33</v>
      </c>
      <c r="AF120" s="38">
        <v>11</v>
      </c>
      <c r="AG120" s="38">
        <v>3</v>
      </c>
      <c r="AH120" s="38">
        <v>27</v>
      </c>
      <c r="AI120" s="70">
        <f t="shared" ref="AI120" si="305">AI118+AI119</f>
        <v>197</v>
      </c>
      <c r="AJ120" s="38">
        <v>37</v>
      </c>
      <c r="AK120" s="38">
        <v>94</v>
      </c>
      <c r="AL120" s="38">
        <v>66</v>
      </c>
      <c r="AM120" s="42">
        <f t="shared" ref="AM120" si="306">AM118+AM119</f>
        <v>197</v>
      </c>
      <c r="AN120" s="38">
        <v>75</v>
      </c>
      <c r="AO120" s="38">
        <v>43</v>
      </c>
      <c r="AP120" s="38">
        <v>79</v>
      </c>
      <c r="AQ120" s="20">
        <f t="shared" ref="AQ120" si="307">AQ118+AQ119</f>
        <v>197</v>
      </c>
      <c r="AR120" s="38">
        <v>33</v>
      </c>
      <c r="AS120" s="38">
        <v>67</v>
      </c>
      <c r="AT120" s="38">
        <v>97</v>
      </c>
      <c r="AU120" s="42">
        <f t="shared" ref="AU120" si="308">AU118+AU119</f>
        <v>197</v>
      </c>
      <c r="AV120" s="38">
        <v>11</v>
      </c>
      <c r="AW120" s="38">
        <v>1</v>
      </c>
      <c r="AX120" s="38">
        <v>153</v>
      </c>
      <c r="AY120" s="38">
        <v>26</v>
      </c>
      <c r="AZ120" s="38">
        <v>6</v>
      </c>
      <c r="BA120" s="70">
        <f t="shared" ref="BA120" si="309">BA118+BA119</f>
        <v>197</v>
      </c>
      <c r="BB120" s="38">
        <v>3</v>
      </c>
      <c r="BC120" s="38">
        <v>158</v>
      </c>
      <c r="BD120" s="38">
        <v>6</v>
      </c>
      <c r="BE120" s="38">
        <v>30</v>
      </c>
      <c r="BF120" s="42">
        <f t="shared" ref="BF120" si="310">BF118+BF119</f>
        <v>197</v>
      </c>
      <c r="BG120" s="38">
        <v>6</v>
      </c>
      <c r="BH120" s="38">
        <v>29</v>
      </c>
      <c r="BI120" s="38">
        <v>162</v>
      </c>
      <c r="BJ120" s="29">
        <f t="shared" ref="BJ120:BK120" si="311">BJ118+BJ119</f>
        <v>197</v>
      </c>
      <c r="BK120" s="60">
        <f t="shared" si="311"/>
        <v>197</v>
      </c>
    </row>
    <row r="121" spans="1:63" x14ac:dyDescent="0.25">
      <c r="A121" s="469"/>
      <c r="B121" s="426"/>
      <c r="C121" s="426"/>
      <c r="D121" s="426" t="s">
        <v>8</v>
      </c>
      <c r="E121" s="426" t="s">
        <v>9</v>
      </c>
      <c r="F121" s="11" t="s">
        <v>10</v>
      </c>
      <c r="G121" s="51">
        <f>I121-H121</f>
        <v>27</v>
      </c>
      <c r="H121" s="52">
        <v>7</v>
      </c>
      <c r="I121" s="42">
        <v>34</v>
      </c>
      <c r="J121" s="32">
        <f t="shared" si="268"/>
        <v>5</v>
      </c>
      <c r="K121" s="40">
        <v>29</v>
      </c>
      <c r="L121" s="42">
        <v>34</v>
      </c>
      <c r="M121" s="22">
        <f t="shared" si="269"/>
        <v>18</v>
      </c>
      <c r="N121" s="38">
        <v>16</v>
      </c>
      <c r="O121" s="42">
        <v>34</v>
      </c>
      <c r="P121" s="21" t="s">
        <v>21</v>
      </c>
      <c r="Q121" s="21" t="s">
        <v>21</v>
      </c>
      <c r="R121" s="21" t="s">
        <v>21</v>
      </c>
      <c r="S121" s="20">
        <v>34</v>
      </c>
      <c r="T121" s="21" t="s">
        <v>21</v>
      </c>
      <c r="U121" s="21" t="s">
        <v>21</v>
      </c>
      <c r="V121" s="21" t="s">
        <v>21</v>
      </c>
      <c r="W121" s="20">
        <v>34</v>
      </c>
      <c r="X121" s="21" t="s">
        <v>21</v>
      </c>
      <c r="Y121" s="21" t="s">
        <v>21</v>
      </c>
      <c r="Z121" s="21" t="s">
        <v>21</v>
      </c>
      <c r="AA121" s="70">
        <v>34</v>
      </c>
      <c r="AB121" s="21" t="s">
        <v>21</v>
      </c>
      <c r="AC121" s="21" t="s">
        <v>21</v>
      </c>
      <c r="AD121" s="21" t="s">
        <v>21</v>
      </c>
      <c r="AE121" s="21" t="s">
        <v>21</v>
      </c>
      <c r="AF121" s="21" t="s">
        <v>21</v>
      </c>
      <c r="AG121" s="21" t="s">
        <v>21</v>
      </c>
      <c r="AH121" s="21" t="s">
        <v>21</v>
      </c>
      <c r="AI121" s="70">
        <v>34</v>
      </c>
      <c r="AJ121" s="21" t="s">
        <v>21</v>
      </c>
      <c r="AK121" s="21" t="s">
        <v>21</v>
      </c>
      <c r="AL121" s="21" t="s">
        <v>21</v>
      </c>
      <c r="AM121" s="42">
        <v>34</v>
      </c>
      <c r="AN121" s="21" t="s">
        <v>21</v>
      </c>
      <c r="AO121" s="21" t="s">
        <v>21</v>
      </c>
      <c r="AP121" s="21" t="s">
        <v>21</v>
      </c>
      <c r="AQ121" s="20">
        <v>34</v>
      </c>
      <c r="AR121" s="21" t="s">
        <v>21</v>
      </c>
      <c r="AS121" s="21" t="s">
        <v>21</v>
      </c>
      <c r="AT121" s="21" t="s">
        <v>21</v>
      </c>
      <c r="AU121" s="42">
        <v>34</v>
      </c>
      <c r="AV121" s="21" t="s">
        <v>21</v>
      </c>
      <c r="AW121" s="21" t="s">
        <v>21</v>
      </c>
      <c r="AX121" s="21" t="s">
        <v>21</v>
      </c>
      <c r="AY121" s="21" t="s">
        <v>21</v>
      </c>
      <c r="AZ121" s="21" t="s">
        <v>21</v>
      </c>
      <c r="BA121" s="70">
        <v>34</v>
      </c>
      <c r="BB121" s="21" t="s">
        <v>21</v>
      </c>
      <c r="BC121" s="21" t="s">
        <v>21</v>
      </c>
      <c r="BD121" s="21" t="s">
        <v>21</v>
      </c>
      <c r="BE121" s="21" t="s">
        <v>21</v>
      </c>
      <c r="BF121" s="42">
        <v>34</v>
      </c>
      <c r="BG121" s="21" t="s">
        <v>21</v>
      </c>
      <c r="BH121" s="21" t="s">
        <v>21</v>
      </c>
      <c r="BI121" s="21" t="s">
        <v>21</v>
      </c>
      <c r="BJ121" s="29">
        <v>34</v>
      </c>
      <c r="BK121" s="60">
        <v>34</v>
      </c>
    </row>
    <row r="122" spans="1:63" x14ac:dyDescent="0.25">
      <c r="A122" s="469"/>
      <c r="B122" s="426"/>
      <c r="C122" s="426"/>
      <c r="D122" s="426"/>
      <c r="E122" s="426"/>
      <c r="F122" s="12" t="s">
        <v>11</v>
      </c>
      <c r="G122" s="50">
        <f>I122-H122</f>
        <v>6</v>
      </c>
      <c r="H122" s="38">
        <v>6</v>
      </c>
      <c r="I122" s="38">
        <v>12</v>
      </c>
      <c r="J122" s="32">
        <f t="shared" si="268"/>
        <v>4</v>
      </c>
      <c r="K122" s="40">
        <v>8</v>
      </c>
      <c r="L122" s="38">
        <v>12</v>
      </c>
      <c r="M122" s="22">
        <f t="shared" si="269"/>
        <v>5</v>
      </c>
      <c r="N122" s="38">
        <v>7</v>
      </c>
      <c r="O122" s="38">
        <v>12</v>
      </c>
      <c r="P122" s="21" t="s">
        <v>21</v>
      </c>
      <c r="Q122" s="21" t="s">
        <v>21</v>
      </c>
      <c r="R122" s="21" t="s">
        <v>21</v>
      </c>
      <c r="S122" s="17">
        <v>12</v>
      </c>
      <c r="T122" s="21" t="s">
        <v>21</v>
      </c>
      <c r="U122" s="21" t="s">
        <v>21</v>
      </c>
      <c r="V122" s="21" t="s">
        <v>21</v>
      </c>
      <c r="W122" s="17">
        <v>12</v>
      </c>
      <c r="X122" s="21" t="s">
        <v>21</v>
      </c>
      <c r="Y122" s="21" t="s">
        <v>21</v>
      </c>
      <c r="Z122" s="21" t="s">
        <v>21</v>
      </c>
      <c r="AA122" s="19">
        <v>12</v>
      </c>
      <c r="AB122" s="21" t="s">
        <v>21</v>
      </c>
      <c r="AC122" s="21" t="s">
        <v>21</v>
      </c>
      <c r="AD122" s="21" t="s">
        <v>21</v>
      </c>
      <c r="AE122" s="21" t="s">
        <v>21</v>
      </c>
      <c r="AF122" s="21" t="s">
        <v>21</v>
      </c>
      <c r="AG122" s="21" t="s">
        <v>21</v>
      </c>
      <c r="AH122" s="21" t="s">
        <v>21</v>
      </c>
      <c r="AI122" s="19">
        <v>12</v>
      </c>
      <c r="AJ122" s="21" t="s">
        <v>21</v>
      </c>
      <c r="AK122" s="21" t="s">
        <v>21</v>
      </c>
      <c r="AL122" s="21" t="s">
        <v>21</v>
      </c>
      <c r="AM122" s="38">
        <v>12</v>
      </c>
      <c r="AN122" s="21" t="s">
        <v>21</v>
      </c>
      <c r="AO122" s="21" t="s">
        <v>21</v>
      </c>
      <c r="AP122" s="21" t="s">
        <v>21</v>
      </c>
      <c r="AQ122" s="17">
        <v>12</v>
      </c>
      <c r="AR122" s="21" t="s">
        <v>21</v>
      </c>
      <c r="AS122" s="21" t="s">
        <v>21</v>
      </c>
      <c r="AT122" s="21" t="s">
        <v>21</v>
      </c>
      <c r="AU122" s="38">
        <v>12</v>
      </c>
      <c r="AV122" s="21" t="s">
        <v>21</v>
      </c>
      <c r="AW122" s="21" t="s">
        <v>21</v>
      </c>
      <c r="AX122" s="21" t="s">
        <v>21</v>
      </c>
      <c r="AY122" s="21" t="s">
        <v>21</v>
      </c>
      <c r="AZ122" s="21" t="s">
        <v>21</v>
      </c>
      <c r="BA122" s="19">
        <v>12</v>
      </c>
      <c r="BB122" s="21" t="s">
        <v>21</v>
      </c>
      <c r="BC122" s="21" t="s">
        <v>21</v>
      </c>
      <c r="BD122" s="21" t="s">
        <v>21</v>
      </c>
      <c r="BE122" s="21" t="s">
        <v>21</v>
      </c>
      <c r="BF122" s="38">
        <v>12</v>
      </c>
      <c r="BG122" s="21" t="s">
        <v>21</v>
      </c>
      <c r="BH122" s="21" t="s">
        <v>21</v>
      </c>
      <c r="BI122" s="21" t="s">
        <v>21</v>
      </c>
      <c r="BJ122" s="29">
        <v>12</v>
      </c>
      <c r="BK122" s="60">
        <v>12</v>
      </c>
    </row>
    <row r="123" spans="1:63" x14ac:dyDescent="0.25">
      <c r="A123" s="469"/>
      <c r="B123" s="426"/>
      <c r="C123" s="426"/>
      <c r="D123" s="426"/>
      <c r="E123" s="426"/>
      <c r="F123" s="11" t="s">
        <v>0</v>
      </c>
      <c r="G123" s="39">
        <f>G121+G122</f>
        <v>33</v>
      </c>
      <c r="H123" s="53">
        <f t="shared" ref="H123:I123" si="312">H121+H122</f>
        <v>13</v>
      </c>
      <c r="I123" s="38">
        <f t="shared" si="312"/>
        <v>46</v>
      </c>
      <c r="J123" s="32">
        <f t="shared" si="268"/>
        <v>9</v>
      </c>
      <c r="K123" s="40">
        <f>K121+K122</f>
        <v>37</v>
      </c>
      <c r="L123" s="38">
        <f t="shared" ref="L123" si="313">L121+L122</f>
        <v>46</v>
      </c>
      <c r="M123" s="22">
        <f t="shared" si="269"/>
        <v>23</v>
      </c>
      <c r="N123" s="38">
        <f>N121+N122</f>
        <v>23</v>
      </c>
      <c r="O123" s="38">
        <f t="shared" ref="O123" si="314">O121+O122</f>
        <v>46</v>
      </c>
      <c r="P123" s="38">
        <v>9</v>
      </c>
      <c r="Q123" s="38">
        <v>7</v>
      </c>
      <c r="R123" s="38">
        <v>30</v>
      </c>
      <c r="S123" s="38">
        <f t="shared" ref="S123" si="315">S121+S122</f>
        <v>46</v>
      </c>
      <c r="T123" s="38">
        <v>6</v>
      </c>
      <c r="U123" s="38">
        <v>15</v>
      </c>
      <c r="V123" s="38">
        <v>25</v>
      </c>
      <c r="W123" s="17">
        <f t="shared" ref="W123" si="316">W121+W122</f>
        <v>46</v>
      </c>
      <c r="X123" s="38">
        <v>3</v>
      </c>
      <c r="Y123" s="38">
        <v>22</v>
      </c>
      <c r="Z123" s="38">
        <v>21</v>
      </c>
      <c r="AA123" s="19">
        <f t="shared" ref="AA123" si="317">AA121+AA122</f>
        <v>46</v>
      </c>
      <c r="AB123" s="38">
        <v>14</v>
      </c>
      <c r="AC123" s="38">
        <v>15</v>
      </c>
      <c r="AD123" s="38">
        <v>3</v>
      </c>
      <c r="AE123" s="38">
        <v>11</v>
      </c>
      <c r="AF123" s="38">
        <v>1</v>
      </c>
      <c r="AG123" s="38">
        <v>0</v>
      </c>
      <c r="AH123" s="38">
        <v>2</v>
      </c>
      <c r="AI123" s="19">
        <f t="shared" ref="AI123" si="318">AI121+AI122</f>
        <v>46</v>
      </c>
      <c r="AJ123" s="38">
        <v>6</v>
      </c>
      <c r="AK123" s="38">
        <v>25</v>
      </c>
      <c r="AL123" s="38">
        <v>15</v>
      </c>
      <c r="AM123" s="38">
        <f t="shared" ref="AM123" si="319">AM121+AM122</f>
        <v>46</v>
      </c>
      <c r="AN123" s="38">
        <v>9</v>
      </c>
      <c r="AO123" s="38">
        <v>18</v>
      </c>
      <c r="AP123" s="38">
        <v>19</v>
      </c>
      <c r="AQ123" s="17">
        <f t="shared" ref="AQ123" si="320">AQ121+AQ122</f>
        <v>46</v>
      </c>
      <c r="AR123" s="38">
        <v>10</v>
      </c>
      <c r="AS123" s="38">
        <v>9</v>
      </c>
      <c r="AT123" s="38">
        <v>27</v>
      </c>
      <c r="AU123" s="38">
        <f t="shared" ref="AU123" si="321">AU121+AU122</f>
        <v>46</v>
      </c>
      <c r="AV123" s="38">
        <v>0</v>
      </c>
      <c r="AW123" s="38">
        <v>2</v>
      </c>
      <c r="AX123" s="38">
        <v>39</v>
      </c>
      <c r="AY123" s="38">
        <v>3</v>
      </c>
      <c r="AZ123" s="38">
        <v>2</v>
      </c>
      <c r="BA123" s="19">
        <f t="shared" ref="BA123" si="322">BA121+BA122</f>
        <v>46</v>
      </c>
      <c r="BB123" s="38">
        <v>2</v>
      </c>
      <c r="BC123" s="38">
        <v>42</v>
      </c>
      <c r="BD123" s="38">
        <v>0</v>
      </c>
      <c r="BE123" s="38">
        <v>2</v>
      </c>
      <c r="BF123" s="38">
        <f t="shared" ref="BF123" si="323">BF121+BF122</f>
        <v>46</v>
      </c>
      <c r="BG123" s="38">
        <v>3</v>
      </c>
      <c r="BH123" s="38">
        <v>10</v>
      </c>
      <c r="BI123" s="38">
        <v>33</v>
      </c>
      <c r="BJ123" s="29">
        <f t="shared" ref="BJ123:BK123" si="324">BJ121+BJ122</f>
        <v>46</v>
      </c>
      <c r="BK123" s="60">
        <f t="shared" si="324"/>
        <v>46</v>
      </c>
    </row>
    <row r="124" spans="1:63" x14ac:dyDescent="0.25">
      <c r="A124" s="469"/>
      <c r="B124" s="426"/>
      <c r="C124" s="426"/>
      <c r="D124" s="426" t="s">
        <v>12</v>
      </c>
      <c r="E124" s="426" t="s">
        <v>9</v>
      </c>
      <c r="F124" s="12" t="s">
        <v>10</v>
      </c>
      <c r="G124" s="50">
        <f>I124-H124</f>
        <v>6</v>
      </c>
      <c r="H124" s="38">
        <v>0</v>
      </c>
      <c r="I124" s="38">
        <v>6</v>
      </c>
      <c r="J124" s="32">
        <f t="shared" si="268"/>
        <v>2</v>
      </c>
      <c r="K124" s="40">
        <v>4</v>
      </c>
      <c r="L124" s="38">
        <v>6</v>
      </c>
      <c r="M124" s="22">
        <f t="shared" si="269"/>
        <v>2</v>
      </c>
      <c r="N124" s="38">
        <v>4</v>
      </c>
      <c r="O124" s="38">
        <v>6</v>
      </c>
      <c r="P124" s="21" t="s">
        <v>21</v>
      </c>
      <c r="Q124" s="21" t="s">
        <v>21</v>
      </c>
      <c r="R124" s="21" t="s">
        <v>21</v>
      </c>
      <c r="S124" s="17">
        <v>6</v>
      </c>
      <c r="T124" s="21" t="s">
        <v>21</v>
      </c>
      <c r="U124" s="21" t="s">
        <v>21</v>
      </c>
      <c r="V124" s="21" t="s">
        <v>21</v>
      </c>
      <c r="W124" s="17">
        <v>6</v>
      </c>
      <c r="X124" s="21" t="s">
        <v>21</v>
      </c>
      <c r="Y124" s="21" t="s">
        <v>21</v>
      </c>
      <c r="Z124" s="21" t="s">
        <v>21</v>
      </c>
      <c r="AA124" s="19">
        <v>6</v>
      </c>
      <c r="AB124" s="21" t="s">
        <v>21</v>
      </c>
      <c r="AC124" s="21" t="s">
        <v>21</v>
      </c>
      <c r="AD124" s="21" t="s">
        <v>21</v>
      </c>
      <c r="AE124" s="21" t="s">
        <v>21</v>
      </c>
      <c r="AF124" s="21" t="s">
        <v>21</v>
      </c>
      <c r="AG124" s="21" t="s">
        <v>21</v>
      </c>
      <c r="AH124" s="21" t="s">
        <v>21</v>
      </c>
      <c r="AI124" s="19">
        <v>6</v>
      </c>
      <c r="AJ124" s="21" t="s">
        <v>21</v>
      </c>
      <c r="AK124" s="21" t="s">
        <v>21</v>
      </c>
      <c r="AL124" s="21" t="s">
        <v>21</v>
      </c>
      <c r="AM124" s="38">
        <v>6</v>
      </c>
      <c r="AN124" s="21" t="s">
        <v>21</v>
      </c>
      <c r="AO124" s="21" t="s">
        <v>21</v>
      </c>
      <c r="AP124" s="21" t="s">
        <v>21</v>
      </c>
      <c r="AQ124" s="17">
        <v>6</v>
      </c>
      <c r="AR124" s="21" t="s">
        <v>21</v>
      </c>
      <c r="AS124" s="21" t="s">
        <v>21</v>
      </c>
      <c r="AT124" s="21" t="s">
        <v>21</v>
      </c>
      <c r="AU124" s="38">
        <v>6</v>
      </c>
      <c r="AV124" s="21" t="s">
        <v>21</v>
      </c>
      <c r="AW124" s="21" t="s">
        <v>21</v>
      </c>
      <c r="AX124" s="21" t="s">
        <v>21</v>
      </c>
      <c r="AY124" s="21" t="s">
        <v>21</v>
      </c>
      <c r="AZ124" s="21" t="s">
        <v>21</v>
      </c>
      <c r="BA124" s="19">
        <v>6</v>
      </c>
      <c r="BB124" s="21" t="s">
        <v>21</v>
      </c>
      <c r="BC124" s="21" t="s">
        <v>21</v>
      </c>
      <c r="BD124" s="21" t="s">
        <v>21</v>
      </c>
      <c r="BE124" s="21" t="s">
        <v>21</v>
      </c>
      <c r="BF124" s="38">
        <v>6</v>
      </c>
      <c r="BG124" s="21" t="s">
        <v>21</v>
      </c>
      <c r="BH124" s="21" t="s">
        <v>21</v>
      </c>
      <c r="BI124" s="21" t="s">
        <v>21</v>
      </c>
      <c r="BJ124" s="29">
        <v>6</v>
      </c>
      <c r="BK124" s="60">
        <v>6</v>
      </c>
    </row>
    <row r="125" spans="1:63" x14ac:dyDescent="0.25">
      <c r="A125" s="469"/>
      <c r="B125" s="426"/>
      <c r="C125" s="426"/>
      <c r="D125" s="426"/>
      <c r="E125" s="426"/>
      <c r="F125" s="12" t="s">
        <v>11</v>
      </c>
      <c r="G125" s="50">
        <f>I125-H125</f>
        <v>2</v>
      </c>
      <c r="H125" s="38">
        <v>1</v>
      </c>
      <c r="I125" s="38">
        <v>3</v>
      </c>
      <c r="J125" s="32">
        <f t="shared" si="268"/>
        <v>1</v>
      </c>
      <c r="K125" s="40">
        <v>2</v>
      </c>
      <c r="L125" s="38">
        <v>3</v>
      </c>
      <c r="M125" s="22">
        <f t="shared" si="269"/>
        <v>1</v>
      </c>
      <c r="N125" s="38">
        <v>2</v>
      </c>
      <c r="O125" s="38">
        <v>3</v>
      </c>
      <c r="P125" s="21" t="s">
        <v>21</v>
      </c>
      <c r="Q125" s="21" t="s">
        <v>21</v>
      </c>
      <c r="R125" s="21" t="s">
        <v>21</v>
      </c>
      <c r="S125" s="17">
        <v>3</v>
      </c>
      <c r="T125" s="21" t="s">
        <v>21</v>
      </c>
      <c r="U125" s="21" t="s">
        <v>21</v>
      </c>
      <c r="V125" s="21" t="s">
        <v>21</v>
      </c>
      <c r="W125" s="17">
        <v>3</v>
      </c>
      <c r="X125" s="21" t="s">
        <v>21</v>
      </c>
      <c r="Y125" s="21" t="s">
        <v>21</v>
      </c>
      <c r="Z125" s="21" t="s">
        <v>21</v>
      </c>
      <c r="AA125" s="19">
        <v>3</v>
      </c>
      <c r="AB125" s="21" t="s">
        <v>21</v>
      </c>
      <c r="AC125" s="21" t="s">
        <v>21</v>
      </c>
      <c r="AD125" s="21" t="s">
        <v>21</v>
      </c>
      <c r="AE125" s="21" t="s">
        <v>21</v>
      </c>
      <c r="AF125" s="21" t="s">
        <v>21</v>
      </c>
      <c r="AG125" s="21" t="s">
        <v>21</v>
      </c>
      <c r="AH125" s="21" t="s">
        <v>21</v>
      </c>
      <c r="AI125" s="19">
        <v>3</v>
      </c>
      <c r="AJ125" s="21" t="s">
        <v>21</v>
      </c>
      <c r="AK125" s="21" t="s">
        <v>21</v>
      </c>
      <c r="AL125" s="21" t="s">
        <v>21</v>
      </c>
      <c r="AM125" s="38">
        <v>3</v>
      </c>
      <c r="AN125" s="21" t="s">
        <v>21</v>
      </c>
      <c r="AO125" s="21" t="s">
        <v>21</v>
      </c>
      <c r="AP125" s="21" t="s">
        <v>21</v>
      </c>
      <c r="AQ125" s="17">
        <v>3</v>
      </c>
      <c r="AR125" s="21" t="s">
        <v>21</v>
      </c>
      <c r="AS125" s="21" t="s">
        <v>21</v>
      </c>
      <c r="AT125" s="21" t="s">
        <v>21</v>
      </c>
      <c r="AU125" s="38">
        <v>3</v>
      </c>
      <c r="AV125" s="21" t="s">
        <v>21</v>
      </c>
      <c r="AW125" s="21" t="s">
        <v>21</v>
      </c>
      <c r="AX125" s="21" t="s">
        <v>21</v>
      </c>
      <c r="AY125" s="21" t="s">
        <v>21</v>
      </c>
      <c r="AZ125" s="21" t="s">
        <v>21</v>
      </c>
      <c r="BA125" s="19">
        <v>3</v>
      </c>
      <c r="BB125" s="21" t="s">
        <v>21</v>
      </c>
      <c r="BC125" s="21" t="s">
        <v>21</v>
      </c>
      <c r="BD125" s="21" t="s">
        <v>21</v>
      </c>
      <c r="BE125" s="21" t="s">
        <v>21</v>
      </c>
      <c r="BF125" s="38">
        <v>3</v>
      </c>
      <c r="BG125" s="21" t="s">
        <v>21</v>
      </c>
      <c r="BH125" s="21" t="s">
        <v>21</v>
      </c>
      <c r="BI125" s="21" t="s">
        <v>21</v>
      </c>
      <c r="BJ125" s="29">
        <v>3</v>
      </c>
      <c r="BK125" s="60">
        <v>3</v>
      </c>
    </row>
    <row r="126" spans="1:63" x14ac:dyDescent="0.25">
      <c r="A126" s="469"/>
      <c r="B126" s="426"/>
      <c r="C126" s="426"/>
      <c r="D126" s="426"/>
      <c r="E126" s="426"/>
      <c r="F126" s="12" t="s">
        <v>0</v>
      </c>
      <c r="G126" s="41">
        <f>G124+G125</f>
        <v>8</v>
      </c>
      <c r="H126" s="53">
        <f>H124+H125</f>
        <v>1</v>
      </c>
      <c r="I126" s="54">
        <f t="shared" ref="I126" si="325">I124+I125</f>
        <v>9</v>
      </c>
      <c r="J126" s="32">
        <f t="shared" si="268"/>
        <v>3</v>
      </c>
      <c r="K126" s="40">
        <f>K124+K125</f>
        <v>6</v>
      </c>
      <c r="L126" s="54">
        <f t="shared" ref="L126" si="326">L124+L125</f>
        <v>9</v>
      </c>
      <c r="M126" s="22">
        <f t="shared" si="269"/>
        <v>3</v>
      </c>
      <c r="N126" s="38">
        <f>N124+N125</f>
        <v>6</v>
      </c>
      <c r="O126" s="54">
        <f t="shared" ref="O126" si="327">O124+O125</f>
        <v>9</v>
      </c>
      <c r="P126" s="38">
        <v>1</v>
      </c>
      <c r="Q126" s="38">
        <v>1</v>
      </c>
      <c r="R126" s="53">
        <v>7</v>
      </c>
      <c r="S126" s="28">
        <f t="shared" ref="S126" si="328">S124+S125</f>
        <v>9</v>
      </c>
      <c r="T126" s="38">
        <v>1</v>
      </c>
      <c r="U126" s="38">
        <v>4</v>
      </c>
      <c r="V126" s="53">
        <v>4</v>
      </c>
      <c r="W126" s="28">
        <f t="shared" ref="W126" si="329">W124+W125</f>
        <v>9</v>
      </c>
      <c r="X126" s="38">
        <v>1</v>
      </c>
      <c r="Y126" s="38">
        <v>3</v>
      </c>
      <c r="Z126" s="38">
        <v>5</v>
      </c>
      <c r="AA126" s="70">
        <f t="shared" ref="AA126" si="330">AA124+AA125</f>
        <v>9</v>
      </c>
      <c r="AB126" s="38">
        <v>3</v>
      </c>
      <c r="AC126" s="38">
        <v>5</v>
      </c>
      <c r="AD126" s="38">
        <v>0</v>
      </c>
      <c r="AE126" s="38">
        <v>1</v>
      </c>
      <c r="AF126" s="38">
        <v>0</v>
      </c>
      <c r="AG126" s="38">
        <v>0</v>
      </c>
      <c r="AH126" s="38">
        <v>0</v>
      </c>
      <c r="AI126" s="70">
        <f t="shared" ref="AI126" si="331">AI124+AI125</f>
        <v>9</v>
      </c>
      <c r="AJ126" s="38">
        <v>0</v>
      </c>
      <c r="AK126" s="38">
        <v>7</v>
      </c>
      <c r="AL126" s="38">
        <v>2</v>
      </c>
      <c r="AM126" s="54">
        <f t="shared" ref="AM126" si="332">AM124+AM125</f>
        <v>9</v>
      </c>
      <c r="AN126" s="38">
        <v>2</v>
      </c>
      <c r="AO126" s="38">
        <v>5</v>
      </c>
      <c r="AP126" s="38">
        <v>2</v>
      </c>
      <c r="AQ126" s="28">
        <f t="shared" ref="AQ126" si="333">AQ124+AQ125</f>
        <v>9</v>
      </c>
      <c r="AR126" s="38">
        <v>2</v>
      </c>
      <c r="AS126" s="38">
        <v>7</v>
      </c>
      <c r="AT126" s="38">
        <v>0</v>
      </c>
      <c r="AU126" s="54">
        <f t="shared" ref="AU126" si="334">AU124+AU125</f>
        <v>9</v>
      </c>
      <c r="AV126" s="38">
        <v>0</v>
      </c>
      <c r="AW126" s="38">
        <v>1</v>
      </c>
      <c r="AX126" s="38">
        <v>8</v>
      </c>
      <c r="AY126" s="38">
        <v>0</v>
      </c>
      <c r="AZ126" s="38">
        <v>0</v>
      </c>
      <c r="BA126" s="70">
        <f t="shared" ref="BA126" si="335">BA124+BA125</f>
        <v>9</v>
      </c>
      <c r="BB126" s="38">
        <v>0</v>
      </c>
      <c r="BC126" s="38">
        <v>8</v>
      </c>
      <c r="BD126" s="38">
        <v>0</v>
      </c>
      <c r="BE126" s="38">
        <v>1</v>
      </c>
      <c r="BF126" s="54">
        <f t="shared" ref="BF126" si="336">BF124+BF125</f>
        <v>9</v>
      </c>
      <c r="BG126" s="38">
        <v>1</v>
      </c>
      <c r="BH126" s="38">
        <v>2</v>
      </c>
      <c r="BI126" s="38">
        <v>6</v>
      </c>
      <c r="BJ126" s="29">
        <f t="shared" ref="BJ126:BK126" si="337">BJ124+BJ125</f>
        <v>9</v>
      </c>
      <c r="BK126" s="60">
        <f t="shared" si="337"/>
        <v>9</v>
      </c>
    </row>
    <row r="127" spans="1:63" x14ac:dyDescent="0.25">
      <c r="A127" s="469"/>
      <c r="B127" s="426"/>
      <c r="C127" s="426"/>
      <c r="D127" s="426" t="s">
        <v>0</v>
      </c>
      <c r="E127" s="426" t="s">
        <v>9</v>
      </c>
      <c r="F127" s="11" t="s">
        <v>10</v>
      </c>
      <c r="G127" s="51">
        <f>G118+G121+G124</f>
        <v>107</v>
      </c>
      <c r="H127" s="42">
        <f t="shared" ref="H127:I127" si="338">H118+H121+H124</f>
        <v>33</v>
      </c>
      <c r="I127" s="42">
        <f t="shared" si="338"/>
        <v>140</v>
      </c>
      <c r="J127" s="32">
        <f t="shared" si="268"/>
        <v>37</v>
      </c>
      <c r="K127" s="40">
        <f>K118+K121+K124</f>
        <v>103</v>
      </c>
      <c r="L127" s="42">
        <f t="shared" ref="L127" si="339">L118+L121+L124</f>
        <v>140</v>
      </c>
      <c r="M127" s="32">
        <f t="shared" si="269"/>
        <v>70</v>
      </c>
      <c r="N127" s="40">
        <f>N118+N121+N124</f>
        <v>70</v>
      </c>
      <c r="O127" s="42">
        <f t="shared" ref="O127:O129" si="340">O118+O121+O124</f>
        <v>140</v>
      </c>
      <c r="P127" s="21" t="s">
        <v>21</v>
      </c>
      <c r="Q127" s="21" t="s">
        <v>21</v>
      </c>
      <c r="R127" s="21" t="s">
        <v>21</v>
      </c>
      <c r="S127" s="20">
        <f t="shared" ref="S127:S129" si="341">S118+S121+S124</f>
        <v>140</v>
      </c>
      <c r="T127" s="21" t="s">
        <v>21</v>
      </c>
      <c r="U127" s="21" t="s">
        <v>21</v>
      </c>
      <c r="V127" s="21" t="s">
        <v>21</v>
      </c>
      <c r="W127" s="20">
        <f t="shared" ref="W127:W129" si="342">W118+W121+W124</f>
        <v>140</v>
      </c>
      <c r="X127" s="21" t="s">
        <v>21</v>
      </c>
      <c r="Y127" s="21" t="s">
        <v>21</v>
      </c>
      <c r="Z127" s="21" t="s">
        <v>21</v>
      </c>
      <c r="AA127" s="70">
        <f t="shared" ref="AA127:AA129" si="343">AA118+AA121+AA124</f>
        <v>140</v>
      </c>
      <c r="AB127" s="21" t="s">
        <v>21</v>
      </c>
      <c r="AC127" s="21" t="s">
        <v>21</v>
      </c>
      <c r="AD127" s="21" t="s">
        <v>21</v>
      </c>
      <c r="AE127" s="21" t="s">
        <v>21</v>
      </c>
      <c r="AF127" s="21" t="s">
        <v>21</v>
      </c>
      <c r="AG127" s="21" t="s">
        <v>21</v>
      </c>
      <c r="AH127" s="21" t="s">
        <v>21</v>
      </c>
      <c r="AI127" s="70">
        <f t="shared" ref="AI127:AI129" si="344">AI118+AI121+AI124</f>
        <v>140</v>
      </c>
      <c r="AJ127" s="21" t="s">
        <v>21</v>
      </c>
      <c r="AK127" s="21" t="s">
        <v>21</v>
      </c>
      <c r="AL127" s="21" t="s">
        <v>21</v>
      </c>
      <c r="AM127" s="42">
        <f t="shared" ref="AM127:AM129" si="345">AM118+AM121+AM124</f>
        <v>140</v>
      </c>
      <c r="AN127" s="21" t="s">
        <v>21</v>
      </c>
      <c r="AO127" s="21" t="s">
        <v>21</v>
      </c>
      <c r="AP127" s="21" t="s">
        <v>21</v>
      </c>
      <c r="AQ127" s="20">
        <f t="shared" ref="AQ127:AQ129" si="346">AQ118+AQ121+AQ124</f>
        <v>140</v>
      </c>
      <c r="AR127" s="21" t="s">
        <v>21</v>
      </c>
      <c r="AS127" s="21" t="s">
        <v>21</v>
      </c>
      <c r="AT127" s="21" t="s">
        <v>21</v>
      </c>
      <c r="AU127" s="42">
        <f t="shared" ref="AU127:AU129" si="347">AU118+AU121+AU124</f>
        <v>140</v>
      </c>
      <c r="AV127" s="21" t="s">
        <v>21</v>
      </c>
      <c r="AW127" s="21" t="s">
        <v>21</v>
      </c>
      <c r="AX127" s="21" t="s">
        <v>21</v>
      </c>
      <c r="AY127" s="21" t="s">
        <v>21</v>
      </c>
      <c r="AZ127" s="21" t="s">
        <v>21</v>
      </c>
      <c r="BA127" s="70">
        <f t="shared" ref="BA127:BA129" si="348">BA118+BA121+BA124</f>
        <v>140</v>
      </c>
      <c r="BB127" s="21" t="s">
        <v>21</v>
      </c>
      <c r="BC127" s="21" t="s">
        <v>21</v>
      </c>
      <c r="BD127" s="21" t="s">
        <v>21</v>
      </c>
      <c r="BE127" s="21" t="s">
        <v>21</v>
      </c>
      <c r="BF127" s="42">
        <f t="shared" ref="BF127:BF129" si="349">BF118+BF121+BF124</f>
        <v>140</v>
      </c>
      <c r="BG127" s="21" t="s">
        <v>21</v>
      </c>
      <c r="BH127" s="21" t="s">
        <v>21</v>
      </c>
      <c r="BI127" s="21" t="s">
        <v>21</v>
      </c>
      <c r="BJ127" s="29">
        <f t="shared" ref="BJ127:BK129" si="350">BJ118+BJ121+BJ124</f>
        <v>140</v>
      </c>
      <c r="BK127" s="60">
        <f t="shared" si="350"/>
        <v>140</v>
      </c>
    </row>
    <row r="128" spans="1:63" x14ac:dyDescent="0.25">
      <c r="A128" s="469"/>
      <c r="B128" s="426"/>
      <c r="C128" s="426"/>
      <c r="D128" s="426"/>
      <c r="E128" s="426"/>
      <c r="F128" s="11" t="s">
        <v>11</v>
      </c>
      <c r="G128" s="51">
        <f>G119+G122+G125</f>
        <v>61</v>
      </c>
      <c r="H128" s="42">
        <f t="shared" ref="H128:I128" si="351">H119+H122+H125</f>
        <v>51</v>
      </c>
      <c r="I128" s="42">
        <f t="shared" si="351"/>
        <v>112</v>
      </c>
      <c r="J128" s="32">
        <f t="shared" si="268"/>
        <v>21</v>
      </c>
      <c r="K128" s="40">
        <f>K119+K122+K125</f>
        <v>91</v>
      </c>
      <c r="L128" s="42">
        <f t="shared" ref="L128" si="352">L119+L122+L125</f>
        <v>112</v>
      </c>
      <c r="M128" s="32">
        <f t="shared" si="269"/>
        <v>38</v>
      </c>
      <c r="N128" s="40">
        <f>N119+N122+N125</f>
        <v>74</v>
      </c>
      <c r="O128" s="42">
        <f t="shared" si="340"/>
        <v>112</v>
      </c>
      <c r="P128" s="21" t="s">
        <v>21</v>
      </c>
      <c r="Q128" s="21" t="s">
        <v>21</v>
      </c>
      <c r="R128" s="21" t="s">
        <v>21</v>
      </c>
      <c r="S128" s="20">
        <f t="shared" si="341"/>
        <v>112</v>
      </c>
      <c r="T128" s="21" t="s">
        <v>21</v>
      </c>
      <c r="U128" s="21" t="s">
        <v>21</v>
      </c>
      <c r="V128" s="21" t="s">
        <v>21</v>
      </c>
      <c r="W128" s="20">
        <f t="shared" si="342"/>
        <v>112</v>
      </c>
      <c r="X128" s="21" t="s">
        <v>21</v>
      </c>
      <c r="Y128" s="21" t="s">
        <v>21</v>
      </c>
      <c r="Z128" s="21" t="s">
        <v>21</v>
      </c>
      <c r="AA128" s="70">
        <f t="shared" si="343"/>
        <v>112</v>
      </c>
      <c r="AB128" s="21" t="s">
        <v>21</v>
      </c>
      <c r="AC128" s="21" t="s">
        <v>21</v>
      </c>
      <c r="AD128" s="21" t="s">
        <v>21</v>
      </c>
      <c r="AE128" s="21" t="s">
        <v>21</v>
      </c>
      <c r="AF128" s="21" t="s">
        <v>21</v>
      </c>
      <c r="AG128" s="21" t="s">
        <v>21</v>
      </c>
      <c r="AH128" s="21" t="s">
        <v>21</v>
      </c>
      <c r="AI128" s="70">
        <f t="shared" si="344"/>
        <v>112</v>
      </c>
      <c r="AJ128" s="21" t="s">
        <v>21</v>
      </c>
      <c r="AK128" s="21" t="s">
        <v>21</v>
      </c>
      <c r="AL128" s="21" t="s">
        <v>21</v>
      </c>
      <c r="AM128" s="42">
        <f t="shared" si="345"/>
        <v>112</v>
      </c>
      <c r="AN128" s="21" t="s">
        <v>21</v>
      </c>
      <c r="AO128" s="21" t="s">
        <v>21</v>
      </c>
      <c r="AP128" s="21" t="s">
        <v>21</v>
      </c>
      <c r="AQ128" s="20">
        <f t="shared" si="346"/>
        <v>112</v>
      </c>
      <c r="AR128" s="21" t="s">
        <v>21</v>
      </c>
      <c r="AS128" s="21" t="s">
        <v>21</v>
      </c>
      <c r="AT128" s="21" t="s">
        <v>21</v>
      </c>
      <c r="AU128" s="42">
        <f t="shared" si="347"/>
        <v>112</v>
      </c>
      <c r="AV128" s="21" t="s">
        <v>21</v>
      </c>
      <c r="AW128" s="21" t="s">
        <v>21</v>
      </c>
      <c r="AX128" s="21" t="s">
        <v>21</v>
      </c>
      <c r="AY128" s="21" t="s">
        <v>21</v>
      </c>
      <c r="AZ128" s="21" t="s">
        <v>21</v>
      </c>
      <c r="BA128" s="70">
        <f t="shared" si="348"/>
        <v>112</v>
      </c>
      <c r="BB128" s="21" t="s">
        <v>21</v>
      </c>
      <c r="BC128" s="21" t="s">
        <v>21</v>
      </c>
      <c r="BD128" s="21" t="s">
        <v>21</v>
      </c>
      <c r="BE128" s="21" t="s">
        <v>21</v>
      </c>
      <c r="BF128" s="42">
        <f t="shared" si="349"/>
        <v>112</v>
      </c>
      <c r="BG128" s="21" t="s">
        <v>21</v>
      </c>
      <c r="BH128" s="21" t="s">
        <v>21</v>
      </c>
      <c r="BI128" s="21" t="s">
        <v>21</v>
      </c>
      <c r="BJ128" s="29">
        <f t="shared" si="350"/>
        <v>112</v>
      </c>
      <c r="BK128" s="60">
        <f t="shared" si="350"/>
        <v>112</v>
      </c>
    </row>
    <row r="129" spans="1:67" x14ac:dyDescent="0.25">
      <c r="A129" s="469"/>
      <c r="B129" s="426"/>
      <c r="C129" s="426"/>
      <c r="D129" s="426"/>
      <c r="E129" s="426"/>
      <c r="F129" s="11" t="s">
        <v>0</v>
      </c>
      <c r="G129" s="51">
        <f>G120+G123+G126</f>
        <v>168</v>
      </c>
      <c r="H129" s="42">
        <f t="shared" ref="H129:I129" si="353">H120+H123+H126</f>
        <v>84</v>
      </c>
      <c r="I129" s="42">
        <f t="shared" si="353"/>
        <v>252</v>
      </c>
      <c r="J129" s="32">
        <f t="shared" si="268"/>
        <v>58</v>
      </c>
      <c r="K129" s="40">
        <f>K127+K128</f>
        <v>194</v>
      </c>
      <c r="L129" s="42">
        <f t="shared" ref="L129" si="354">L120+L123+L126</f>
        <v>252</v>
      </c>
      <c r="M129" s="32">
        <f t="shared" si="269"/>
        <v>108</v>
      </c>
      <c r="N129" s="40">
        <f>N127+N128</f>
        <v>144</v>
      </c>
      <c r="O129" s="42">
        <f t="shared" si="340"/>
        <v>252</v>
      </c>
      <c r="P129" s="38">
        <f>P120+P123+P126</f>
        <v>76</v>
      </c>
      <c r="Q129" s="38">
        <f t="shared" ref="Q129:R129" si="355">Q120+Q123+Q126</f>
        <v>25</v>
      </c>
      <c r="R129" s="38">
        <f t="shared" si="355"/>
        <v>151</v>
      </c>
      <c r="S129" s="20">
        <f t="shared" si="341"/>
        <v>252</v>
      </c>
      <c r="T129" s="38">
        <f>T120+T123+T126</f>
        <v>48</v>
      </c>
      <c r="U129" s="38">
        <f t="shared" ref="U129:V129" si="356">U120+U123+U126</f>
        <v>78</v>
      </c>
      <c r="V129" s="38">
        <f t="shared" si="356"/>
        <v>126</v>
      </c>
      <c r="W129" s="20">
        <f t="shared" si="342"/>
        <v>252</v>
      </c>
      <c r="X129" s="38">
        <f>X120+X123+X126</f>
        <v>43</v>
      </c>
      <c r="Y129" s="38">
        <f t="shared" ref="Y129:Z129" si="357">Y120+Y123+Y126</f>
        <v>107</v>
      </c>
      <c r="Z129" s="38">
        <f t="shared" si="357"/>
        <v>102</v>
      </c>
      <c r="AA129" s="70">
        <f t="shared" si="343"/>
        <v>252</v>
      </c>
      <c r="AB129" s="38">
        <f>AB120+AB123+AB126</f>
        <v>77</v>
      </c>
      <c r="AC129" s="38">
        <f t="shared" ref="AC129:AD129" si="358">AC120+AC123+AC126</f>
        <v>77</v>
      </c>
      <c r="AD129" s="38">
        <f t="shared" si="358"/>
        <v>9</v>
      </c>
      <c r="AE129" s="38">
        <f>AE120+AE123+AE126</f>
        <v>45</v>
      </c>
      <c r="AF129" s="38">
        <f t="shared" ref="AF129:AG129" si="359">AF120+AF123+AF126</f>
        <v>12</v>
      </c>
      <c r="AG129" s="38">
        <f t="shared" si="359"/>
        <v>3</v>
      </c>
      <c r="AH129" s="38">
        <f t="shared" ref="AH129" si="360">AH120+AH123+AH126</f>
        <v>29</v>
      </c>
      <c r="AI129" s="70">
        <f t="shared" si="344"/>
        <v>252</v>
      </c>
      <c r="AJ129" s="38">
        <f>AJ120+AJ123+AJ126</f>
        <v>43</v>
      </c>
      <c r="AK129" s="38">
        <f t="shared" ref="AK129:AL129" si="361">AK120+AK123+AK126</f>
        <v>126</v>
      </c>
      <c r="AL129" s="38">
        <f t="shared" si="361"/>
        <v>83</v>
      </c>
      <c r="AM129" s="42">
        <f t="shared" si="345"/>
        <v>252</v>
      </c>
      <c r="AN129" s="38">
        <f>AN120+AN123+AN126</f>
        <v>86</v>
      </c>
      <c r="AO129" s="38">
        <f t="shared" ref="AO129:AP129" si="362">AO120+AO123+AO126</f>
        <v>66</v>
      </c>
      <c r="AP129" s="38">
        <f t="shared" si="362"/>
        <v>100</v>
      </c>
      <c r="AQ129" s="20">
        <f t="shared" si="346"/>
        <v>252</v>
      </c>
      <c r="AR129" s="38">
        <f>AR120+AR123+AR126</f>
        <v>45</v>
      </c>
      <c r="AS129" s="38">
        <f t="shared" ref="AS129:AT129" si="363">AS120+AS123+AS126</f>
        <v>83</v>
      </c>
      <c r="AT129" s="38">
        <f t="shared" si="363"/>
        <v>124</v>
      </c>
      <c r="AU129" s="42">
        <f t="shared" si="347"/>
        <v>252</v>
      </c>
      <c r="AV129" s="38">
        <f>AV120+AV123+AV126</f>
        <v>11</v>
      </c>
      <c r="AW129" s="38">
        <f t="shared" ref="AW129:AX129" si="364">AW120+AW123+AW126</f>
        <v>4</v>
      </c>
      <c r="AX129" s="38">
        <f t="shared" si="364"/>
        <v>200</v>
      </c>
      <c r="AY129" s="38">
        <f t="shared" ref="AY129:AZ129" si="365">AY120+AY123+AY126</f>
        <v>29</v>
      </c>
      <c r="AZ129" s="38">
        <f t="shared" si="365"/>
        <v>8</v>
      </c>
      <c r="BA129" s="70">
        <f t="shared" si="348"/>
        <v>252</v>
      </c>
      <c r="BB129" s="38">
        <f>BB120+BB123+BB126</f>
        <v>5</v>
      </c>
      <c r="BC129" s="38">
        <f t="shared" ref="BC129:BE129" si="366">BC120+BC123+BC126</f>
        <v>208</v>
      </c>
      <c r="BD129" s="38">
        <f t="shared" si="366"/>
        <v>6</v>
      </c>
      <c r="BE129" s="38">
        <f t="shared" si="366"/>
        <v>33</v>
      </c>
      <c r="BF129" s="42">
        <f t="shared" si="349"/>
        <v>252</v>
      </c>
      <c r="BG129" s="38">
        <f>BG120+BG123+BG126</f>
        <v>10</v>
      </c>
      <c r="BH129" s="38">
        <f t="shared" ref="BH129:BI129" si="367">BH120+BH123+BH126</f>
        <v>41</v>
      </c>
      <c r="BI129" s="38">
        <f t="shared" si="367"/>
        <v>201</v>
      </c>
      <c r="BJ129" s="29">
        <f t="shared" si="350"/>
        <v>252</v>
      </c>
      <c r="BK129" s="62">
        <f t="shared" si="350"/>
        <v>252</v>
      </c>
    </row>
    <row r="130" spans="1:67" s="2" customFormat="1" ht="15.75" thickBot="1" x14ac:dyDescent="0.3">
      <c r="A130" s="470"/>
      <c r="B130" s="238"/>
      <c r="C130" s="238"/>
      <c r="D130" s="239"/>
      <c r="E130" s="240"/>
      <c r="F130" s="13" t="s">
        <v>0</v>
      </c>
      <c r="G130" s="56">
        <f>G105+G117+G129</f>
        <v>933</v>
      </c>
      <c r="H130" s="55">
        <f t="shared" ref="H130:L130" si="368">H105+H117+H129</f>
        <v>284</v>
      </c>
      <c r="I130" s="55">
        <f t="shared" si="368"/>
        <v>1217</v>
      </c>
      <c r="J130" s="56">
        <f>J105+J117+J129</f>
        <v>401</v>
      </c>
      <c r="K130" s="55">
        <f t="shared" si="368"/>
        <v>816</v>
      </c>
      <c r="L130" s="55">
        <f t="shared" si="368"/>
        <v>1217</v>
      </c>
      <c r="M130" s="56">
        <f>M105+M117+M129</f>
        <v>542</v>
      </c>
      <c r="N130" s="55">
        <f t="shared" ref="N130" si="369">N105+N117+N129</f>
        <v>675</v>
      </c>
      <c r="O130" s="55">
        <f t="shared" ref="O130" si="370">O105+O117+O129</f>
        <v>1217</v>
      </c>
      <c r="P130" s="55">
        <f>P105+P117+P129</f>
        <v>226</v>
      </c>
      <c r="Q130" s="55">
        <f t="shared" ref="Q130:R130" si="371">Q105+Q117+Q129</f>
        <v>83</v>
      </c>
      <c r="R130" s="55">
        <f t="shared" si="371"/>
        <v>908</v>
      </c>
      <c r="S130" s="18">
        <f>P130+Q130+R130</f>
        <v>1217</v>
      </c>
      <c r="T130" s="55">
        <f>T105+T117+T129</f>
        <v>167</v>
      </c>
      <c r="U130" s="55">
        <f t="shared" ref="U130:V130" si="372">U105+U117+U129</f>
        <v>638</v>
      </c>
      <c r="V130" s="55">
        <f t="shared" si="372"/>
        <v>412</v>
      </c>
      <c r="W130" s="18">
        <f>SUM(T130:V130)</f>
        <v>1217</v>
      </c>
      <c r="X130" s="55">
        <f>X105+X117+X129</f>
        <v>166</v>
      </c>
      <c r="Y130" s="55">
        <f t="shared" ref="Y130:Z130" si="373">Y105+Y117+Y129</f>
        <v>352</v>
      </c>
      <c r="Z130" s="55">
        <f t="shared" si="373"/>
        <v>699</v>
      </c>
      <c r="AA130" s="18">
        <f>SUM(X130:Z130)</f>
        <v>1217</v>
      </c>
      <c r="AB130" s="55">
        <f>AB105+AB117+AB129</f>
        <v>227</v>
      </c>
      <c r="AC130" s="55">
        <f t="shared" ref="AC130:AD130" si="374">AC105+AC117+AC129</f>
        <v>546</v>
      </c>
      <c r="AD130" s="55">
        <f t="shared" si="374"/>
        <v>49</v>
      </c>
      <c r="AE130" s="55">
        <f>AE105+AE117+AE129</f>
        <v>174</v>
      </c>
      <c r="AF130" s="55">
        <f t="shared" ref="AF130:AG130" si="375">AF105+AF117+AF129</f>
        <v>38</v>
      </c>
      <c r="AG130" s="55">
        <f t="shared" si="375"/>
        <v>17</v>
      </c>
      <c r="AH130" s="55">
        <f t="shared" ref="AH130" si="376">AH105+AH117+AH129</f>
        <v>166</v>
      </c>
      <c r="AI130" s="18">
        <f>SUM(AB130:AH130)</f>
        <v>1217</v>
      </c>
      <c r="AJ130" s="55">
        <f>AJ105+AJ117+AJ129</f>
        <v>159</v>
      </c>
      <c r="AK130" s="55">
        <f t="shared" ref="AK130:AL130" si="377">AK105+AK117+AK129</f>
        <v>778</v>
      </c>
      <c r="AL130" s="55">
        <f t="shared" si="377"/>
        <v>280</v>
      </c>
      <c r="AM130" s="18">
        <f>SUM(AJ130:AL130)</f>
        <v>1217</v>
      </c>
      <c r="AN130" s="55">
        <f>AN105+AN117+AN129</f>
        <v>325</v>
      </c>
      <c r="AO130" s="55">
        <f t="shared" ref="AO130:AP130" si="378">AO105+AO117+AO129</f>
        <v>441</v>
      </c>
      <c r="AP130" s="55">
        <f t="shared" si="378"/>
        <v>451</v>
      </c>
      <c r="AQ130" s="18">
        <f>SUM(AN130:AP130)</f>
        <v>1217</v>
      </c>
      <c r="AR130" s="55">
        <f>AR105+AR117+AR129</f>
        <v>273</v>
      </c>
      <c r="AS130" s="55">
        <f t="shared" ref="AS130:AT130" si="379">AS105+AS117+AS129</f>
        <v>393</v>
      </c>
      <c r="AT130" s="55">
        <f t="shared" si="379"/>
        <v>551</v>
      </c>
      <c r="AU130" s="55">
        <f>SUM(AR130:AT130)</f>
        <v>1217</v>
      </c>
      <c r="AV130" s="55">
        <f>AV105+AV117+AV129</f>
        <v>16</v>
      </c>
      <c r="AW130" s="55">
        <f t="shared" ref="AW130:AX130" si="380">AW105+AW117+AW129</f>
        <v>23</v>
      </c>
      <c r="AX130" s="55">
        <f t="shared" si="380"/>
        <v>1025</v>
      </c>
      <c r="AY130" s="55">
        <f t="shared" ref="AY130:AZ130" si="381">AY105+AY117+AY129</f>
        <v>103</v>
      </c>
      <c r="AZ130" s="55">
        <f t="shared" si="381"/>
        <v>50</v>
      </c>
      <c r="BA130" s="72">
        <f>SUM(AV130:AZ130)</f>
        <v>1217</v>
      </c>
      <c r="BB130" s="55">
        <f>BB105+BB117+BB129</f>
        <v>20</v>
      </c>
      <c r="BC130" s="55">
        <f t="shared" ref="BC130:BE130" si="382">BC105+BC117+BC129</f>
        <v>1101</v>
      </c>
      <c r="BD130" s="55">
        <f t="shared" si="382"/>
        <v>8</v>
      </c>
      <c r="BE130" s="55">
        <f t="shared" si="382"/>
        <v>88</v>
      </c>
      <c r="BF130" s="55">
        <f>SUM(BB130:BE130)</f>
        <v>1217</v>
      </c>
      <c r="BG130" s="55">
        <f>BG105+BG117+BG129</f>
        <v>146</v>
      </c>
      <c r="BH130" s="55">
        <f t="shared" ref="BH130:BI130" si="383">BH105+BH117+BH129</f>
        <v>364</v>
      </c>
      <c r="BI130" s="55">
        <f t="shared" si="383"/>
        <v>707</v>
      </c>
      <c r="BJ130" s="75">
        <f>SUM(BG130:BI130)</f>
        <v>1217</v>
      </c>
      <c r="BK130" s="31">
        <f>BK105+BK117+BK129</f>
        <v>1217</v>
      </c>
    </row>
    <row r="131" spans="1:67" s="2" customFormat="1" ht="15.75" thickTop="1" x14ac:dyDescent="0.25">
      <c r="A131" s="418"/>
      <c r="B131" s="229"/>
      <c r="C131" s="229"/>
      <c r="D131" s="230"/>
      <c r="E131" s="229"/>
      <c r="F131" s="230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2"/>
      <c r="T131" s="241"/>
      <c r="U131" s="241"/>
      <c r="V131" s="241"/>
      <c r="W131" s="242"/>
      <c r="X131" s="241"/>
      <c r="Y131" s="241"/>
      <c r="Z131" s="241"/>
      <c r="AA131" s="242"/>
      <c r="AB131" s="241"/>
      <c r="AC131" s="241"/>
      <c r="AD131" s="241"/>
      <c r="AE131" s="241"/>
      <c r="AF131" s="241"/>
      <c r="AG131" s="241"/>
      <c r="AH131" s="241"/>
      <c r="AI131" s="242"/>
      <c r="AJ131" s="241"/>
      <c r="AK131" s="241"/>
      <c r="AL131" s="241"/>
      <c r="AM131" s="242"/>
      <c r="AN131" s="241"/>
      <c r="AO131" s="241"/>
      <c r="AP131" s="241"/>
      <c r="AQ131" s="242"/>
      <c r="AR131" s="241"/>
      <c r="AS131" s="241"/>
      <c r="AT131" s="241"/>
      <c r="AU131" s="241"/>
      <c r="AV131" s="241"/>
      <c r="AW131" s="241"/>
      <c r="AX131" s="241"/>
      <c r="AY131" s="241"/>
      <c r="AZ131" s="241"/>
      <c r="BA131" s="242"/>
      <c r="BB131" s="241"/>
      <c r="BC131" s="241"/>
      <c r="BD131" s="241"/>
      <c r="BE131" s="241"/>
      <c r="BF131" s="241"/>
      <c r="BG131" s="241"/>
      <c r="BH131" s="241"/>
      <c r="BI131" s="241"/>
      <c r="BJ131" s="242"/>
      <c r="BK131" s="243"/>
    </row>
    <row r="132" spans="1:67" s="2" customFormat="1" x14ac:dyDescent="0.25">
      <c r="A132" s="1">
        <v>2013</v>
      </c>
      <c r="B132" s="229"/>
      <c r="C132" s="229"/>
      <c r="D132" s="230"/>
      <c r="E132" s="229"/>
      <c r="F132" s="230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2"/>
      <c r="T132" s="241"/>
      <c r="U132" s="241"/>
      <c r="V132" s="241"/>
      <c r="W132" s="242"/>
      <c r="X132" s="241"/>
      <c r="Y132" s="241"/>
      <c r="Z132" s="241"/>
      <c r="AA132" s="242"/>
      <c r="AB132" s="241"/>
      <c r="AC132" s="241"/>
      <c r="AD132" s="241"/>
      <c r="AE132" s="241"/>
      <c r="AF132" s="241"/>
      <c r="AG132" s="241"/>
      <c r="AH132" s="241"/>
      <c r="AI132" s="242"/>
      <c r="AJ132" s="241"/>
      <c r="AK132" s="241"/>
      <c r="AL132" s="241"/>
      <c r="AM132" s="242"/>
      <c r="AN132" s="241"/>
      <c r="AO132" s="241"/>
      <c r="AP132" s="241"/>
      <c r="AQ132" s="242"/>
      <c r="AR132" s="241"/>
      <c r="AS132" s="241"/>
      <c r="AT132" s="241"/>
      <c r="AU132" s="241"/>
      <c r="AV132" s="241"/>
      <c r="AW132" s="241"/>
      <c r="AX132" s="241"/>
      <c r="AY132" s="241"/>
      <c r="AZ132" s="241"/>
      <c r="BA132" s="242"/>
      <c r="BB132" s="241"/>
      <c r="BC132" s="241"/>
      <c r="BD132" s="241"/>
      <c r="BE132" s="241"/>
      <c r="BF132" s="241"/>
      <c r="BG132" s="241"/>
      <c r="BH132" s="241"/>
      <c r="BI132" s="241"/>
      <c r="BJ132" s="242"/>
      <c r="BK132" s="243"/>
    </row>
    <row r="133" spans="1:67" s="2" customFormat="1" x14ac:dyDescent="0.25">
      <c r="A133"/>
      <c r="B133" s="3" t="s">
        <v>126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Q133"/>
      <c r="AR133"/>
      <c r="AS133"/>
      <c r="AT133"/>
      <c r="AU133"/>
      <c r="AV133"/>
      <c r="AW133"/>
      <c r="AX133"/>
      <c r="AY133"/>
      <c r="AZ133"/>
      <c r="BA133"/>
      <c r="BB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1:67" s="2" customFormat="1" ht="15.75" thickBot="1" x14ac:dyDescent="0.3">
      <c r="A134"/>
      <c r="B134" s="3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Q134"/>
      <c r="AR134"/>
      <c r="AS134"/>
      <c r="AT134"/>
      <c r="AU134"/>
      <c r="AV134"/>
      <c r="AW134"/>
      <c r="AX134"/>
      <c r="AY134"/>
      <c r="AZ134"/>
      <c r="BA134"/>
      <c r="BB134"/>
      <c r="BD134"/>
      <c r="BE134"/>
      <c r="BF134"/>
      <c r="BG134"/>
      <c r="BH134"/>
      <c r="BI134"/>
      <c r="BJ134"/>
      <c r="BK134"/>
      <c r="BL134"/>
      <c r="BM134"/>
      <c r="BN134"/>
      <c r="BO134"/>
    </row>
    <row r="135" spans="1:67" s="2" customFormat="1" ht="39.75" customHeight="1" thickTop="1" x14ac:dyDescent="0.25">
      <c r="A135" s="442"/>
      <c r="B135" s="443"/>
      <c r="C135" s="443"/>
      <c r="D135" s="443"/>
      <c r="E135" s="443"/>
      <c r="F135" s="444"/>
      <c r="G135" s="492" t="s">
        <v>76</v>
      </c>
      <c r="H135" s="480"/>
      <c r="I135" s="481"/>
      <c r="J135" s="479" t="s">
        <v>75</v>
      </c>
      <c r="K135" s="480"/>
      <c r="L135" s="481"/>
      <c r="M135" s="479" t="s">
        <v>131</v>
      </c>
      <c r="N135" s="480"/>
      <c r="O135" s="481"/>
      <c r="P135" s="482" t="s">
        <v>132</v>
      </c>
      <c r="Q135" s="483"/>
      <c r="R135" s="483"/>
      <c r="S135" s="484"/>
      <c r="T135" s="485" t="s">
        <v>133</v>
      </c>
      <c r="U135" s="486"/>
      <c r="V135" s="486"/>
      <c r="W135" s="487"/>
      <c r="X135" s="488" t="s">
        <v>134</v>
      </c>
      <c r="Y135" s="480"/>
      <c r="Z135" s="480"/>
      <c r="AA135" s="481"/>
      <c r="AB135" s="488" t="s">
        <v>135</v>
      </c>
      <c r="AC135" s="489"/>
      <c r="AD135" s="489"/>
      <c r="AE135" s="489"/>
      <c r="AF135" s="489"/>
      <c r="AG135" s="489"/>
      <c r="AH135" s="489"/>
      <c r="AI135" s="490"/>
      <c r="AJ135" s="491" t="s">
        <v>136</v>
      </c>
      <c r="AK135" s="491"/>
      <c r="AL135" s="491"/>
      <c r="AM135" s="491"/>
      <c r="AN135" s="493" t="s">
        <v>139</v>
      </c>
      <c r="AO135" s="489"/>
      <c r="AP135" s="489"/>
      <c r="AQ135" s="490"/>
      <c r="AR135" s="488" t="s">
        <v>141</v>
      </c>
      <c r="AS135" s="489"/>
      <c r="AT135" s="489"/>
      <c r="AU135" s="489"/>
      <c r="AV135" s="488" t="s">
        <v>143</v>
      </c>
      <c r="AW135" s="489"/>
      <c r="AX135" s="489"/>
      <c r="AY135" s="489"/>
      <c r="AZ135" s="489"/>
      <c r="BA135" s="490"/>
      <c r="BB135" s="488" t="s">
        <v>109</v>
      </c>
      <c r="BC135" s="489"/>
      <c r="BD135" s="489"/>
      <c r="BE135" s="489"/>
      <c r="BF135" s="490"/>
      <c r="BG135" s="488" t="s">
        <v>110</v>
      </c>
      <c r="BH135" s="489"/>
      <c r="BI135" s="489"/>
      <c r="BJ135" s="494"/>
    </row>
    <row r="136" spans="1:67" s="2" customFormat="1" ht="60.75" x14ac:dyDescent="0.25">
      <c r="A136" s="445"/>
      <c r="B136" s="446"/>
      <c r="C136" s="446"/>
      <c r="D136" s="446"/>
      <c r="E136" s="446"/>
      <c r="F136" s="447"/>
      <c r="G136" s="244" t="s">
        <v>1</v>
      </c>
      <c r="H136" s="244" t="s">
        <v>2</v>
      </c>
      <c r="I136" s="244" t="s">
        <v>0</v>
      </c>
      <c r="J136" s="244" t="s">
        <v>1</v>
      </c>
      <c r="K136" s="244" t="s">
        <v>2</v>
      </c>
      <c r="L136" s="244" t="s">
        <v>0</v>
      </c>
      <c r="M136" s="244" t="s">
        <v>1</v>
      </c>
      <c r="N136" s="244" t="s">
        <v>2</v>
      </c>
      <c r="O136" s="244" t="s">
        <v>0</v>
      </c>
      <c r="P136" s="244" t="s">
        <v>111</v>
      </c>
      <c r="Q136" s="244" t="s">
        <v>1</v>
      </c>
      <c r="R136" s="244" t="s">
        <v>2</v>
      </c>
      <c r="S136" s="244" t="s">
        <v>0</v>
      </c>
      <c r="T136" s="244" t="s">
        <v>111</v>
      </c>
      <c r="U136" s="244" t="s">
        <v>1</v>
      </c>
      <c r="V136" s="244" t="s">
        <v>2</v>
      </c>
      <c r="W136" s="244" t="s">
        <v>0</v>
      </c>
      <c r="X136" s="244" t="s">
        <v>111</v>
      </c>
      <c r="Y136" s="244" t="s">
        <v>1</v>
      </c>
      <c r="Z136" s="244" t="s">
        <v>2</v>
      </c>
      <c r="AA136" s="244" t="s">
        <v>0</v>
      </c>
      <c r="AB136" s="244" t="s">
        <v>111</v>
      </c>
      <c r="AC136" s="268" t="s">
        <v>112</v>
      </c>
      <c r="AD136" s="244" t="s">
        <v>113</v>
      </c>
      <c r="AE136" s="244" t="s">
        <v>114</v>
      </c>
      <c r="AF136" s="244" t="s">
        <v>115</v>
      </c>
      <c r="AG136" s="244" t="s">
        <v>116</v>
      </c>
      <c r="AH136" s="244" t="s">
        <v>117</v>
      </c>
      <c r="AI136" s="244" t="s">
        <v>0</v>
      </c>
      <c r="AJ136" s="244" t="s">
        <v>111</v>
      </c>
      <c r="AK136" s="244" t="s">
        <v>3</v>
      </c>
      <c r="AL136" s="6" t="s">
        <v>45</v>
      </c>
      <c r="AM136" s="244" t="s">
        <v>0</v>
      </c>
      <c r="AN136" s="244" t="s">
        <v>111</v>
      </c>
      <c r="AO136" s="244" t="s">
        <v>114</v>
      </c>
      <c r="AP136" s="244" t="s">
        <v>45</v>
      </c>
      <c r="AQ136" s="244" t="s">
        <v>0</v>
      </c>
      <c r="AR136" s="244" t="s">
        <v>111</v>
      </c>
      <c r="AS136" s="244" t="s">
        <v>118</v>
      </c>
      <c r="AT136" s="6" t="s">
        <v>45</v>
      </c>
      <c r="AU136" s="244" t="s">
        <v>0</v>
      </c>
      <c r="AV136" s="244" t="s">
        <v>111</v>
      </c>
      <c r="AW136" s="268" t="s">
        <v>138</v>
      </c>
      <c r="AX136" s="495" t="s">
        <v>117</v>
      </c>
      <c r="AY136" s="496"/>
      <c r="AZ136" s="497"/>
      <c r="BA136" s="244" t="s">
        <v>0</v>
      </c>
      <c r="BB136" s="244" t="s">
        <v>111</v>
      </c>
      <c r="BC136" s="268" t="s">
        <v>146</v>
      </c>
      <c r="BD136" s="244" t="s">
        <v>119</v>
      </c>
      <c r="BE136" s="244" t="s">
        <v>117</v>
      </c>
      <c r="BF136" s="244" t="s">
        <v>0</v>
      </c>
      <c r="BG136" s="244" t="s">
        <v>111</v>
      </c>
      <c r="BH136" s="244" t="s">
        <v>1</v>
      </c>
      <c r="BI136" s="244" t="s">
        <v>2</v>
      </c>
      <c r="BJ136" s="245" t="s">
        <v>0</v>
      </c>
    </row>
    <row r="137" spans="1:67" s="2" customFormat="1" ht="15.75" thickBot="1" x14ac:dyDescent="0.3">
      <c r="A137" s="448"/>
      <c r="B137" s="449"/>
      <c r="C137" s="449"/>
      <c r="D137" s="449"/>
      <c r="E137" s="449"/>
      <c r="F137" s="450"/>
      <c r="G137" s="246" t="s">
        <v>16</v>
      </c>
      <c r="H137" s="246" t="s">
        <v>16</v>
      </c>
      <c r="I137" s="246" t="s">
        <v>16</v>
      </c>
      <c r="J137" s="246" t="s">
        <v>16</v>
      </c>
      <c r="K137" s="246" t="s">
        <v>16</v>
      </c>
      <c r="L137" s="246" t="s">
        <v>16</v>
      </c>
      <c r="M137" s="246" t="s">
        <v>16</v>
      </c>
      <c r="N137" s="246" t="s">
        <v>16</v>
      </c>
      <c r="O137" s="246" t="s">
        <v>16</v>
      </c>
      <c r="P137" s="246" t="s">
        <v>16</v>
      </c>
      <c r="Q137" s="246" t="s">
        <v>16</v>
      </c>
      <c r="R137" s="246" t="s">
        <v>16</v>
      </c>
      <c r="S137" s="246" t="s">
        <v>16</v>
      </c>
      <c r="T137" s="246" t="s">
        <v>16</v>
      </c>
      <c r="U137" s="246" t="s">
        <v>16</v>
      </c>
      <c r="V137" s="246" t="s">
        <v>16</v>
      </c>
      <c r="W137" s="246" t="s">
        <v>16</v>
      </c>
      <c r="X137" s="246" t="s">
        <v>16</v>
      </c>
      <c r="Y137" s="246" t="s">
        <v>16</v>
      </c>
      <c r="Z137" s="246" t="s">
        <v>16</v>
      </c>
      <c r="AA137" s="246" t="s">
        <v>16</v>
      </c>
      <c r="AB137" s="246" t="s">
        <v>16</v>
      </c>
      <c r="AC137" s="246" t="s">
        <v>16</v>
      </c>
      <c r="AD137" s="246" t="s">
        <v>16</v>
      </c>
      <c r="AE137" s="246" t="s">
        <v>16</v>
      </c>
      <c r="AF137" s="246" t="s">
        <v>16</v>
      </c>
      <c r="AG137" s="246" t="s">
        <v>16</v>
      </c>
      <c r="AH137" s="246" t="s">
        <v>16</v>
      </c>
      <c r="AI137" s="246" t="s">
        <v>16</v>
      </c>
      <c r="AJ137" s="246" t="s">
        <v>16</v>
      </c>
      <c r="AK137" s="246" t="s">
        <v>16</v>
      </c>
      <c r="AL137" s="246" t="s">
        <v>16</v>
      </c>
      <c r="AM137" s="246" t="s">
        <v>16</v>
      </c>
      <c r="AN137" s="246" t="s">
        <v>16</v>
      </c>
      <c r="AO137" s="246" t="s">
        <v>16</v>
      </c>
      <c r="AP137" s="246" t="s">
        <v>16</v>
      </c>
      <c r="AQ137" s="246" t="s">
        <v>16</v>
      </c>
      <c r="AR137" s="246" t="s">
        <v>16</v>
      </c>
      <c r="AS137" s="246" t="s">
        <v>16</v>
      </c>
      <c r="AT137" s="8" t="s">
        <v>16</v>
      </c>
      <c r="AU137" s="246" t="s">
        <v>16</v>
      </c>
      <c r="AV137" s="246" t="s">
        <v>16</v>
      </c>
      <c r="AW137" s="246" t="s">
        <v>16</v>
      </c>
      <c r="AX137" s="433" t="s">
        <v>16</v>
      </c>
      <c r="AY137" s="434"/>
      <c r="AZ137" s="435"/>
      <c r="BA137" s="246" t="s">
        <v>16</v>
      </c>
      <c r="BB137" s="246" t="s">
        <v>16</v>
      </c>
      <c r="BC137" s="246" t="s">
        <v>16</v>
      </c>
      <c r="BD137" s="246" t="s">
        <v>16</v>
      </c>
      <c r="BE137" s="246" t="s">
        <v>16</v>
      </c>
      <c r="BF137" s="246" t="s">
        <v>16</v>
      </c>
      <c r="BG137" s="246" t="s">
        <v>16</v>
      </c>
      <c r="BH137" s="246" t="s">
        <v>16</v>
      </c>
      <c r="BI137" s="246" t="s">
        <v>16</v>
      </c>
      <c r="BJ137" s="247" t="s">
        <v>16</v>
      </c>
    </row>
    <row r="138" spans="1:67" s="2" customFormat="1" ht="15.75" customHeight="1" thickTop="1" x14ac:dyDescent="0.25">
      <c r="A138" s="451" t="s">
        <v>120</v>
      </c>
      <c r="B138" s="463" t="s">
        <v>15</v>
      </c>
      <c r="C138" s="463" t="s">
        <v>121</v>
      </c>
      <c r="D138" s="463" t="s">
        <v>14</v>
      </c>
      <c r="E138" s="463" t="s">
        <v>9</v>
      </c>
      <c r="F138" s="248" t="s">
        <v>10</v>
      </c>
      <c r="G138" s="249">
        <v>6</v>
      </c>
      <c r="H138" s="249">
        <v>16</v>
      </c>
      <c r="I138" s="249">
        <f>SUM(G138:H138)</f>
        <v>22</v>
      </c>
      <c r="J138" s="249">
        <v>10</v>
      </c>
      <c r="K138" s="249">
        <v>13</v>
      </c>
      <c r="L138" s="249">
        <f>SUM(J138:K138)</f>
        <v>23</v>
      </c>
      <c r="M138" s="249">
        <v>5</v>
      </c>
      <c r="N138" s="249">
        <v>18</v>
      </c>
      <c r="O138" s="249">
        <f>SUM(M138:N138)</f>
        <v>23</v>
      </c>
      <c r="P138" s="249">
        <v>2</v>
      </c>
      <c r="Q138" s="249">
        <v>2</v>
      </c>
      <c r="R138" s="249">
        <v>19</v>
      </c>
      <c r="S138" s="249">
        <f>P138+Q138+R138</f>
        <v>23</v>
      </c>
      <c r="T138" s="249">
        <v>4</v>
      </c>
      <c r="U138" s="249">
        <v>15</v>
      </c>
      <c r="V138" s="249">
        <v>4</v>
      </c>
      <c r="W138" s="249">
        <f>T138+U138+V138</f>
        <v>23</v>
      </c>
      <c r="X138" s="249">
        <v>6</v>
      </c>
      <c r="Y138" s="249">
        <v>6</v>
      </c>
      <c r="Z138" s="249">
        <v>11</v>
      </c>
      <c r="AA138" s="249">
        <v>23</v>
      </c>
      <c r="AB138" s="249">
        <v>0</v>
      </c>
      <c r="AC138" s="249">
        <v>16</v>
      </c>
      <c r="AD138" s="249">
        <v>3</v>
      </c>
      <c r="AE138" s="249">
        <v>1</v>
      </c>
      <c r="AF138" s="249">
        <v>0</v>
      </c>
      <c r="AG138" s="249">
        <v>3</v>
      </c>
      <c r="AH138" s="249">
        <v>0</v>
      </c>
      <c r="AI138" s="249">
        <v>23</v>
      </c>
      <c r="AJ138" s="249">
        <v>0</v>
      </c>
      <c r="AK138" s="249">
        <v>23</v>
      </c>
      <c r="AL138" s="249">
        <v>0</v>
      </c>
      <c r="AM138" s="249">
        <v>23</v>
      </c>
      <c r="AN138" s="249">
        <v>2</v>
      </c>
      <c r="AO138" s="249">
        <v>8</v>
      </c>
      <c r="AP138" s="249">
        <v>13</v>
      </c>
      <c r="AQ138" s="249">
        <v>23</v>
      </c>
      <c r="AR138" s="249">
        <v>0</v>
      </c>
      <c r="AS138" s="249">
        <v>22</v>
      </c>
      <c r="AT138" s="249">
        <v>1</v>
      </c>
      <c r="AU138" s="249">
        <v>23</v>
      </c>
      <c r="AV138" s="249">
        <v>0</v>
      </c>
      <c r="AW138" s="249">
        <v>23</v>
      </c>
      <c r="AX138" s="436">
        <v>0</v>
      </c>
      <c r="AY138" s="437"/>
      <c r="AZ138" s="438"/>
      <c r="BA138" s="249">
        <v>23</v>
      </c>
      <c r="BB138" s="249">
        <v>2</v>
      </c>
      <c r="BC138" s="249">
        <v>18</v>
      </c>
      <c r="BD138" s="249">
        <v>3</v>
      </c>
      <c r="BE138" s="249">
        <v>0</v>
      </c>
      <c r="BF138" s="249">
        <v>23</v>
      </c>
      <c r="BG138" s="249">
        <v>9</v>
      </c>
      <c r="BH138" s="249">
        <v>4</v>
      </c>
      <c r="BI138" s="249">
        <v>10</v>
      </c>
      <c r="BJ138" s="250">
        <v>23</v>
      </c>
    </row>
    <row r="139" spans="1:67" s="2" customFormat="1" x14ac:dyDescent="0.25">
      <c r="A139" s="452"/>
      <c r="B139" s="419"/>
      <c r="C139" s="419"/>
      <c r="D139" s="419"/>
      <c r="E139" s="419"/>
      <c r="F139" s="251" t="s">
        <v>11</v>
      </c>
      <c r="G139" s="252">
        <v>3</v>
      </c>
      <c r="H139" s="252">
        <v>22</v>
      </c>
      <c r="I139" s="252">
        <f>SUM(G139:H139)</f>
        <v>25</v>
      </c>
      <c r="J139" s="252">
        <v>6</v>
      </c>
      <c r="K139" s="252">
        <v>19</v>
      </c>
      <c r="L139" s="252">
        <f>SUM(J139:K139)</f>
        <v>25</v>
      </c>
      <c r="M139" s="252">
        <v>3</v>
      </c>
      <c r="N139" s="252">
        <v>22</v>
      </c>
      <c r="O139" s="252">
        <f>SUM(M139:N139)</f>
        <v>25</v>
      </c>
      <c r="P139" s="252">
        <v>5</v>
      </c>
      <c r="Q139" s="252">
        <v>1</v>
      </c>
      <c r="R139" s="252">
        <v>19</v>
      </c>
      <c r="S139" s="252">
        <f>P139+Q139+R139</f>
        <v>25</v>
      </c>
      <c r="T139" s="252">
        <v>7</v>
      </c>
      <c r="U139" s="252">
        <v>5</v>
      </c>
      <c r="V139" s="252">
        <v>13</v>
      </c>
      <c r="W139" s="252">
        <f>T139+U139+V139</f>
        <v>25</v>
      </c>
      <c r="X139" s="252">
        <v>12</v>
      </c>
      <c r="Y139" s="252">
        <v>8</v>
      </c>
      <c r="Z139" s="252">
        <v>5</v>
      </c>
      <c r="AA139" s="252">
        <v>25</v>
      </c>
      <c r="AB139" s="252">
        <v>0</v>
      </c>
      <c r="AC139" s="252">
        <v>17</v>
      </c>
      <c r="AD139" s="252">
        <v>4</v>
      </c>
      <c r="AE139" s="252">
        <v>2</v>
      </c>
      <c r="AF139" s="252">
        <v>1</v>
      </c>
      <c r="AG139" s="252">
        <v>1</v>
      </c>
      <c r="AH139" s="252">
        <v>0</v>
      </c>
      <c r="AI139" s="252">
        <v>25</v>
      </c>
      <c r="AJ139" s="252">
        <v>1</v>
      </c>
      <c r="AK139" s="252">
        <v>24</v>
      </c>
      <c r="AL139" s="252">
        <v>0</v>
      </c>
      <c r="AM139" s="252">
        <v>25</v>
      </c>
      <c r="AN139" s="252">
        <v>2</v>
      </c>
      <c r="AO139" s="252">
        <v>10</v>
      </c>
      <c r="AP139" s="252">
        <v>13</v>
      </c>
      <c r="AQ139" s="252">
        <v>25</v>
      </c>
      <c r="AR139" s="252">
        <v>2</v>
      </c>
      <c r="AS139" s="252">
        <v>22</v>
      </c>
      <c r="AT139" s="252">
        <v>1</v>
      </c>
      <c r="AU139" s="252">
        <v>25</v>
      </c>
      <c r="AV139" s="252">
        <v>1</v>
      </c>
      <c r="AW139" s="252">
        <v>24</v>
      </c>
      <c r="AX139" s="439">
        <v>0</v>
      </c>
      <c r="AY139" s="440"/>
      <c r="AZ139" s="441"/>
      <c r="BA139" s="252">
        <v>25</v>
      </c>
      <c r="BB139" s="252">
        <v>1</v>
      </c>
      <c r="BC139" s="252">
        <v>20</v>
      </c>
      <c r="BD139" s="252">
        <v>4</v>
      </c>
      <c r="BE139" s="252">
        <v>0</v>
      </c>
      <c r="BF139" s="252">
        <v>25</v>
      </c>
      <c r="BG139" s="252">
        <v>5</v>
      </c>
      <c r="BH139" s="252">
        <v>6</v>
      </c>
      <c r="BI139" s="252">
        <v>14</v>
      </c>
      <c r="BJ139" s="253">
        <v>25</v>
      </c>
    </row>
    <row r="140" spans="1:67" s="2" customFormat="1" x14ac:dyDescent="0.25">
      <c r="A140" s="452"/>
      <c r="B140" s="419"/>
      <c r="C140" s="419"/>
      <c r="D140" s="419"/>
      <c r="E140" s="419"/>
      <c r="F140" s="251" t="s">
        <v>0</v>
      </c>
      <c r="G140" s="252">
        <v>9</v>
      </c>
      <c r="H140" s="252">
        <v>38</v>
      </c>
      <c r="I140" s="252">
        <f t="shared" ref="I140:I170" si="384">SUM(G140:H140)</f>
        <v>47</v>
      </c>
      <c r="J140" s="252">
        <v>16</v>
      </c>
      <c r="K140" s="252">
        <v>32</v>
      </c>
      <c r="L140" s="252">
        <f t="shared" ref="L140:L170" si="385">SUM(J140:K140)</f>
        <v>48</v>
      </c>
      <c r="M140" s="252">
        <v>8</v>
      </c>
      <c r="N140" s="252">
        <v>40</v>
      </c>
      <c r="O140" s="252">
        <f t="shared" ref="O140:O170" si="386">SUM(M140:N140)</f>
        <v>48</v>
      </c>
      <c r="P140" s="252">
        <v>7</v>
      </c>
      <c r="Q140" s="252">
        <v>3</v>
      </c>
      <c r="R140" s="252">
        <v>38</v>
      </c>
      <c r="S140" s="252">
        <f t="shared" ref="S140:S171" si="387">P140+Q140+R140</f>
        <v>48</v>
      </c>
      <c r="T140" s="252">
        <v>11</v>
      </c>
      <c r="U140" s="252">
        <v>20</v>
      </c>
      <c r="V140" s="252">
        <v>17</v>
      </c>
      <c r="W140" s="252">
        <f t="shared" ref="W140:W169" si="388">T140+U140+V140</f>
        <v>48</v>
      </c>
      <c r="X140" s="252">
        <v>18</v>
      </c>
      <c r="Y140" s="252">
        <v>14</v>
      </c>
      <c r="Z140" s="252">
        <v>16</v>
      </c>
      <c r="AA140" s="252">
        <v>48</v>
      </c>
      <c r="AB140" s="252">
        <v>0</v>
      </c>
      <c r="AC140" s="252">
        <v>33</v>
      </c>
      <c r="AD140" s="252">
        <v>7</v>
      </c>
      <c r="AE140" s="252">
        <v>3</v>
      </c>
      <c r="AF140" s="252">
        <v>1</v>
      </c>
      <c r="AG140" s="252">
        <v>4</v>
      </c>
      <c r="AH140" s="252">
        <v>0</v>
      </c>
      <c r="AI140" s="252">
        <v>48</v>
      </c>
      <c r="AJ140" s="252">
        <v>1</v>
      </c>
      <c r="AK140" s="252">
        <v>47</v>
      </c>
      <c r="AL140" s="252">
        <v>0</v>
      </c>
      <c r="AM140" s="252">
        <v>48</v>
      </c>
      <c r="AN140" s="252">
        <v>4</v>
      </c>
      <c r="AO140" s="252">
        <v>18</v>
      </c>
      <c r="AP140" s="252">
        <v>26</v>
      </c>
      <c r="AQ140" s="252">
        <v>48</v>
      </c>
      <c r="AR140" s="252">
        <v>2</v>
      </c>
      <c r="AS140" s="252">
        <v>44</v>
      </c>
      <c r="AT140" s="252">
        <v>2</v>
      </c>
      <c r="AU140" s="252">
        <v>48</v>
      </c>
      <c r="AV140" s="252">
        <v>1</v>
      </c>
      <c r="AW140" s="252">
        <v>47</v>
      </c>
      <c r="AX140" s="439">
        <v>0</v>
      </c>
      <c r="AY140" s="440"/>
      <c r="AZ140" s="441"/>
      <c r="BA140" s="252">
        <v>48</v>
      </c>
      <c r="BB140" s="252">
        <v>3</v>
      </c>
      <c r="BC140" s="252">
        <v>38</v>
      </c>
      <c r="BD140" s="252">
        <v>7</v>
      </c>
      <c r="BE140" s="252">
        <v>0</v>
      </c>
      <c r="BF140" s="252">
        <v>48</v>
      </c>
      <c r="BG140" s="252">
        <v>14</v>
      </c>
      <c r="BH140" s="252">
        <v>10</v>
      </c>
      <c r="BI140" s="252">
        <v>24</v>
      </c>
      <c r="BJ140" s="253">
        <v>48</v>
      </c>
    </row>
    <row r="141" spans="1:67" s="2" customFormat="1" x14ac:dyDescent="0.25">
      <c r="A141" s="452"/>
      <c r="B141" s="419"/>
      <c r="C141" s="419"/>
      <c r="D141" s="419" t="s">
        <v>8</v>
      </c>
      <c r="E141" s="419" t="s">
        <v>9</v>
      </c>
      <c r="F141" s="251" t="s">
        <v>10</v>
      </c>
      <c r="G141" s="252">
        <v>30</v>
      </c>
      <c r="H141" s="252">
        <v>66</v>
      </c>
      <c r="I141" s="252">
        <f t="shared" si="384"/>
        <v>96</v>
      </c>
      <c r="J141" s="252">
        <v>43</v>
      </c>
      <c r="K141" s="252">
        <v>53</v>
      </c>
      <c r="L141" s="252">
        <f t="shared" si="385"/>
        <v>96</v>
      </c>
      <c r="M141" s="252">
        <v>31</v>
      </c>
      <c r="N141" s="252">
        <v>65</v>
      </c>
      <c r="O141" s="252">
        <f t="shared" si="386"/>
        <v>96</v>
      </c>
      <c r="P141" s="252">
        <v>15</v>
      </c>
      <c r="Q141" s="252">
        <v>9</v>
      </c>
      <c r="R141" s="252">
        <v>72</v>
      </c>
      <c r="S141" s="252">
        <f t="shared" si="387"/>
        <v>96</v>
      </c>
      <c r="T141" s="252">
        <v>13</v>
      </c>
      <c r="U141" s="252">
        <v>60</v>
      </c>
      <c r="V141" s="252">
        <v>23</v>
      </c>
      <c r="W141" s="252">
        <f t="shared" si="388"/>
        <v>96</v>
      </c>
      <c r="X141" s="252">
        <v>16</v>
      </c>
      <c r="Y141" s="252">
        <v>21</v>
      </c>
      <c r="Z141" s="252">
        <v>59</v>
      </c>
      <c r="AA141" s="252">
        <v>96</v>
      </c>
      <c r="AB141" s="252">
        <v>4</v>
      </c>
      <c r="AC141" s="252">
        <v>72</v>
      </c>
      <c r="AD141" s="252">
        <v>13</v>
      </c>
      <c r="AE141" s="252">
        <v>4</v>
      </c>
      <c r="AF141" s="252">
        <v>1</v>
      </c>
      <c r="AG141" s="252">
        <v>2</v>
      </c>
      <c r="AH141" s="252">
        <v>0</v>
      </c>
      <c r="AI141" s="252">
        <v>96</v>
      </c>
      <c r="AJ141" s="252">
        <v>1</v>
      </c>
      <c r="AK141" s="252">
        <v>95</v>
      </c>
      <c r="AL141" s="252">
        <v>0</v>
      </c>
      <c r="AM141" s="252">
        <v>96</v>
      </c>
      <c r="AN141" s="252">
        <v>5</v>
      </c>
      <c r="AO141" s="252">
        <v>31</v>
      </c>
      <c r="AP141" s="252">
        <v>60</v>
      </c>
      <c r="AQ141" s="252">
        <v>96</v>
      </c>
      <c r="AR141" s="252">
        <v>0</v>
      </c>
      <c r="AS141" s="252">
        <v>95</v>
      </c>
      <c r="AT141" s="252">
        <v>1</v>
      </c>
      <c r="AU141" s="252">
        <v>96</v>
      </c>
      <c r="AV141" s="252">
        <v>0</v>
      </c>
      <c r="AW141" s="252">
        <v>95</v>
      </c>
      <c r="AX141" s="439">
        <v>1</v>
      </c>
      <c r="AY141" s="440"/>
      <c r="AZ141" s="441"/>
      <c r="BA141" s="252">
        <v>96</v>
      </c>
      <c r="BB141" s="252">
        <v>9</v>
      </c>
      <c r="BC141" s="252">
        <v>73</v>
      </c>
      <c r="BD141" s="252">
        <v>14</v>
      </c>
      <c r="BE141" s="252">
        <v>0</v>
      </c>
      <c r="BF141" s="252">
        <v>96</v>
      </c>
      <c r="BG141" s="252">
        <v>20</v>
      </c>
      <c r="BH141" s="252">
        <v>17</v>
      </c>
      <c r="BI141" s="252">
        <v>59</v>
      </c>
      <c r="BJ141" s="253">
        <v>96</v>
      </c>
    </row>
    <row r="142" spans="1:67" s="2" customFormat="1" x14ac:dyDescent="0.25">
      <c r="A142" s="452"/>
      <c r="B142" s="419"/>
      <c r="C142" s="419"/>
      <c r="D142" s="419"/>
      <c r="E142" s="419"/>
      <c r="F142" s="251" t="s">
        <v>11</v>
      </c>
      <c r="G142" s="252">
        <v>28</v>
      </c>
      <c r="H142" s="252">
        <v>83</v>
      </c>
      <c r="I142" s="252">
        <f t="shared" si="384"/>
        <v>111</v>
      </c>
      <c r="J142" s="252">
        <v>37</v>
      </c>
      <c r="K142" s="252">
        <v>76</v>
      </c>
      <c r="L142" s="252">
        <f t="shared" si="385"/>
        <v>113</v>
      </c>
      <c r="M142" s="252">
        <v>31</v>
      </c>
      <c r="N142" s="252">
        <v>82</v>
      </c>
      <c r="O142" s="252">
        <f t="shared" si="386"/>
        <v>113</v>
      </c>
      <c r="P142" s="252">
        <v>15</v>
      </c>
      <c r="Q142" s="252">
        <v>6</v>
      </c>
      <c r="R142" s="252">
        <v>92</v>
      </c>
      <c r="S142" s="252">
        <f t="shared" si="387"/>
        <v>113</v>
      </c>
      <c r="T142" s="252">
        <v>31</v>
      </c>
      <c r="U142" s="252">
        <v>54</v>
      </c>
      <c r="V142" s="252">
        <v>28</v>
      </c>
      <c r="W142" s="252">
        <f t="shared" si="388"/>
        <v>113</v>
      </c>
      <c r="X142" s="252">
        <v>36</v>
      </c>
      <c r="Y142" s="252">
        <v>23</v>
      </c>
      <c r="Z142" s="252">
        <v>54</v>
      </c>
      <c r="AA142" s="252">
        <v>113</v>
      </c>
      <c r="AB142" s="252">
        <v>6</v>
      </c>
      <c r="AC142" s="252">
        <v>92</v>
      </c>
      <c r="AD142" s="252">
        <v>7</v>
      </c>
      <c r="AE142" s="252">
        <v>0</v>
      </c>
      <c r="AF142" s="252">
        <v>1</v>
      </c>
      <c r="AG142" s="252">
        <v>6</v>
      </c>
      <c r="AH142" s="252">
        <v>1</v>
      </c>
      <c r="AI142" s="252">
        <v>113</v>
      </c>
      <c r="AJ142" s="252">
        <v>1</v>
      </c>
      <c r="AK142" s="252">
        <v>112</v>
      </c>
      <c r="AL142" s="252">
        <v>0</v>
      </c>
      <c r="AM142" s="252">
        <v>113</v>
      </c>
      <c r="AN142" s="252">
        <v>7</v>
      </c>
      <c r="AO142" s="252">
        <v>30</v>
      </c>
      <c r="AP142" s="252">
        <v>76</v>
      </c>
      <c r="AQ142" s="252">
        <v>113</v>
      </c>
      <c r="AR142" s="252">
        <v>2</v>
      </c>
      <c r="AS142" s="252">
        <v>105</v>
      </c>
      <c r="AT142" s="252">
        <v>6</v>
      </c>
      <c r="AU142" s="252">
        <v>113</v>
      </c>
      <c r="AV142" s="252">
        <v>0</v>
      </c>
      <c r="AW142" s="252">
        <v>113</v>
      </c>
      <c r="AX142" s="439">
        <v>0</v>
      </c>
      <c r="AY142" s="440"/>
      <c r="AZ142" s="441"/>
      <c r="BA142" s="252">
        <v>113</v>
      </c>
      <c r="BB142" s="252">
        <v>10</v>
      </c>
      <c r="BC142" s="252">
        <v>87</v>
      </c>
      <c r="BD142" s="252">
        <v>15</v>
      </c>
      <c r="BE142" s="252">
        <v>1</v>
      </c>
      <c r="BF142" s="252">
        <v>113</v>
      </c>
      <c r="BG142" s="252">
        <v>23</v>
      </c>
      <c r="BH142" s="252">
        <v>16</v>
      </c>
      <c r="BI142" s="252">
        <v>74</v>
      </c>
      <c r="BJ142" s="253">
        <v>113</v>
      </c>
    </row>
    <row r="143" spans="1:67" s="2" customFormat="1" x14ac:dyDescent="0.25">
      <c r="A143" s="452"/>
      <c r="B143" s="419"/>
      <c r="C143" s="419"/>
      <c r="D143" s="419"/>
      <c r="E143" s="419"/>
      <c r="F143" s="251" t="s">
        <v>0</v>
      </c>
      <c r="G143" s="252">
        <v>58</v>
      </c>
      <c r="H143" s="252">
        <v>149</v>
      </c>
      <c r="I143" s="252">
        <f t="shared" si="384"/>
        <v>207</v>
      </c>
      <c r="J143" s="252">
        <v>80</v>
      </c>
      <c r="K143" s="252">
        <v>129</v>
      </c>
      <c r="L143" s="252">
        <f t="shared" si="385"/>
        <v>209</v>
      </c>
      <c r="M143" s="252">
        <v>62</v>
      </c>
      <c r="N143" s="252">
        <v>147</v>
      </c>
      <c r="O143" s="252">
        <f t="shared" si="386"/>
        <v>209</v>
      </c>
      <c r="P143" s="252">
        <v>30</v>
      </c>
      <c r="Q143" s="252">
        <v>15</v>
      </c>
      <c r="R143" s="252">
        <v>164</v>
      </c>
      <c r="S143" s="252">
        <f t="shared" si="387"/>
        <v>209</v>
      </c>
      <c r="T143" s="252">
        <v>44</v>
      </c>
      <c r="U143" s="252">
        <v>114</v>
      </c>
      <c r="V143" s="252">
        <v>51</v>
      </c>
      <c r="W143" s="252">
        <f t="shared" si="388"/>
        <v>209</v>
      </c>
      <c r="X143" s="252">
        <v>52</v>
      </c>
      <c r="Y143" s="252">
        <v>44</v>
      </c>
      <c r="Z143" s="252">
        <v>113</v>
      </c>
      <c r="AA143" s="252">
        <v>209</v>
      </c>
      <c r="AB143" s="252">
        <v>10</v>
      </c>
      <c r="AC143" s="252">
        <v>164</v>
      </c>
      <c r="AD143" s="252">
        <v>20</v>
      </c>
      <c r="AE143" s="252">
        <v>4</v>
      </c>
      <c r="AF143" s="252">
        <v>2</v>
      </c>
      <c r="AG143" s="252">
        <v>8</v>
      </c>
      <c r="AH143" s="252">
        <v>1</v>
      </c>
      <c r="AI143" s="252">
        <v>209</v>
      </c>
      <c r="AJ143" s="252">
        <v>2</v>
      </c>
      <c r="AK143" s="252">
        <v>207</v>
      </c>
      <c r="AL143" s="252">
        <v>0</v>
      </c>
      <c r="AM143" s="252">
        <v>209</v>
      </c>
      <c r="AN143" s="252">
        <v>12</v>
      </c>
      <c r="AO143" s="252">
        <v>61</v>
      </c>
      <c r="AP143" s="252">
        <v>136</v>
      </c>
      <c r="AQ143" s="252">
        <v>209</v>
      </c>
      <c r="AR143" s="252">
        <v>2</v>
      </c>
      <c r="AS143" s="252">
        <v>200</v>
      </c>
      <c r="AT143" s="252">
        <v>7</v>
      </c>
      <c r="AU143" s="252">
        <v>209</v>
      </c>
      <c r="AV143" s="252">
        <v>0</v>
      </c>
      <c r="AW143" s="252">
        <v>208</v>
      </c>
      <c r="AX143" s="439">
        <v>1</v>
      </c>
      <c r="AY143" s="440"/>
      <c r="AZ143" s="441"/>
      <c r="BA143" s="252">
        <v>209</v>
      </c>
      <c r="BB143" s="252">
        <v>19</v>
      </c>
      <c r="BC143" s="252">
        <v>160</v>
      </c>
      <c r="BD143" s="252">
        <v>29</v>
      </c>
      <c r="BE143" s="252">
        <v>1</v>
      </c>
      <c r="BF143" s="252">
        <v>209</v>
      </c>
      <c r="BG143" s="252">
        <v>43</v>
      </c>
      <c r="BH143" s="252">
        <v>33</v>
      </c>
      <c r="BI143" s="252">
        <v>133</v>
      </c>
      <c r="BJ143" s="253">
        <v>209</v>
      </c>
    </row>
    <row r="144" spans="1:67" s="2" customFormat="1" x14ac:dyDescent="0.25">
      <c r="A144" s="452"/>
      <c r="B144" s="419"/>
      <c r="C144" s="419"/>
      <c r="D144" s="419" t="s">
        <v>12</v>
      </c>
      <c r="E144" s="419" t="s">
        <v>9</v>
      </c>
      <c r="F144" s="251" t="s">
        <v>10</v>
      </c>
      <c r="G144" s="252">
        <v>12</v>
      </c>
      <c r="H144" s="252">
        <v>9</v>
      </c>
      <c r="I144" s="252">
        <f t="shared" si="384"/>
        <v>21</v>
      </c>
      <c r="J144" s="252">
        <v>9</v>
      </c>
      <c r="K144" s="252">
        <v>12</v>
      </c>
      <c r="L144" s="252">
        <f t="shared" si="385"/>
        <v>21</v>
      </c>
      <c r="M144" s="252">
        <v>5</v>
      </c>
      <c r="N144" s="252">
        <v>16</v>
      </c>
      <c r="O144" s="252">
        <f t="shared" si="386"/>
        <v>21</v>
      </c>
      <c r="P144" s="252">
        <v>1</v>
      </c>
      <c r="Q144" s="252">
        <v>0</v>
      </c>
      <c r="R144" s="252">
        <v>20</v>
      </c>
      <c r="S144" s="252">
        <f t="shared" si="387"/>
        <v>21</v>
      </c>
      <c r="T144" s="252">
        <v>4</v>
      </c>
      <c r="U144" s="252">
        <v>9</v>
      </c>
      <c r="V144" s="252">
        <v>8</v>
      </c>
      <c r="W144" s="252">
        <f t="shared" si="388"/>
        <v>21</v>
      </c>
      <c r="X144" s="252">
        <v>5</v>
      </c>
      <c r="Y144" s="252">
        <v>1</v>
      </c>
      <c r="Z144" s="252">
        <v>15</v>
      </c>
      <c r="AA144" s="252">
        <v>21</v>
      </c>
      <c r="AB144" s="252">
        <v>0</v>
      </c>
      <c r="AC144" s="252">
        <v>16</v>
      </c>
      <c r="AD144" s="252">
        <v>3</v>
      </c>
      <c r="AE144" s="252">
        <v>0</v>
      </c>
      <c r="AF144" s="252">
        <v>1</v>
      </c>
      <c r="AG144" s="252">
        <v>1</v>
      </c>
      <c r="AH144" s="252">
        <v>0</v>
      </c>
      <c r="AI144" s="252">
        <v>21</v>
      </c>
      <c r="AJ144" s="252">
        <v>0</v>
      </c>
      <c r="AK144" s="252">
        <v>21</v>
      </c>
      <c r="AL144" s="252">
        <v>0</v>
      </c>
      <c r="AM144" s="252">
        <v>21</v>
      </c>
      <c r="AN144" s="252">
        <v>0</v>
      </c>
      <c r="AO144" s="252">
        <v>8</v>
      </c>
      <c r="AP144" s="252">
        <v>13</v>
      </c>
      <c r="AQ144" s="252">
        <v>21</v>
      </c>
      <c r="AR144" s="252">
        <v>0</v>
      </c>
      <c r="AS144" s="252">
        <v>20</v>
      </c>
      <c r="AT144" s="252">
        <v>1</v>
      </c>
      <c r="AU144" s="252">
        <v>21</v>
      </c>
      <c r="AV144" s="252">
        <v>0</v>
      </c>
      <c r="AW144" s="252">
        <v>20</v>
      </c>
      <c r="AX144" s="439">
        <v>1</v>
      </c>
      <c r="AY144" s="440"/>
      <c r="AZ144" s="441"/>
      <c r="BA144" s="252">
        <v>21</v>
      </c>
      <c r="BB144" s="252">
        <v>1</v>
      </c>
      <c r="BC144" s="252">
        <v>17</v>
      </c>
      <c r="BD144" s="252">
        <v>3</v>
      </c>
      <c r="BE144" s="252">
        <v>0</v>
      </c>
      <c r="BF144" s="252">
        <v>21</v>
      </c>
      <c r="BG144" s="252">
        <v>6</v>
      </c>
      <c r="BH144" s="252">
        <v>4</v>
      </c>
      <c r="BI144" s="252">
        <v>11</v>
      </c>
      <c r="BJ144" s="253">
        <v>21</v>
      </c>
    </row>
    <row r="145" spans="1:62" s="2" customFormat="1" x14ac:dyDescent="0.25">
      <c r="A145" s="452"/>
      <c r="B145" s="419"/>
      <c r="C145" s="419"/>
      <c r="D145" s="419"/>
      <c r="E145" s="419"/>
      <c r="F145" s="251" t="s">
        <v>11</v>
      </c>
      <c r="G145" s="252">
        <v>26</v>
      </c>
      <c r="H145" s="252">
        <v>17</v>
      </c>
      <c r="I145" s="252">
        <f t="shared" si="384"/>
        <v>43</v>
      </c>
      <c r="J145" s="252">
        <v>22</v>
      </c>
      <c r="K145" s="252">
        <v>21</v>
      </c>
      <c r="L145" s="252">
        <f t="shared" si="385"/>
        <v>43</v>
      </c>
      <c r="M145" s="252">
        <v>13</v>
      </c>
      <c r="N145" s="252">
        <v>29</v>
      </c>
      <c r="O145" s="252">
        <f t="shared" si="386"/>
        <v>42</v>
      </c>
      <c r="P145" s="252">
        <v>4</v>
      </c>
      <c r="Q145" s="252">
        <v>1</v>
      </c>
      <c r="R145" s="252">
        <v>38</v>
      </c>
      <c r="S145" s="252">
        <f t="shared" si="387"/>
        <v>43</v>
      </c>
      <c r="T145" s="252">
        <v>7</v>
      </c>
      <c r="U145" s="252">
        <v>26</v>
      </c>
      <c r="V145" s="252">
        <v>10</v>
      </c>
      <c r="W145" s="252">
        <f t="shared" si="388"/>
        <v>43</v>
      </c>
      <c r="X145" s="252">
        <v>6</v>
      </c>
      <c r="Y145" s="252">
        <v>8</v>
      </c>
      <c r="Z145" s="252">
        <v>29</v>
      </c>
      <c r="AA145" s="252">
        <v>43</v>
      </c>
      <c r="AB145" s="252">
        <v>0</v>
      </c>
      <c r="AC145" s="252">
        <v>34</v>
      </c>
      <c r="AD145" s="252">
        <v>4</v>
      </c>
      <c r="AE145" s="252">
        <v>0</v>
      </c>
      <c r="AF145" s="252">
        <v>2</v>
      </c>
      <c r="AG145" s="252">
        <v>3</v>
      </c>
      <c r="AH145" s="252">
        <v>0</v>
      </c>
      <c r="AI145" s="252">
        <v>43</v>
      </c>
      <c r="AJ145" s="252">
        <v>0</v>
      </c>
      <c r="AK145" s="252">
        <v>43</v>
      </c>
      <c r="AL145" s="252">
        <v>0</v>
      </c>
      <c r="AM145" s="252">
        <v>43</v>
      </c>
      <c r="AN145" s="252">
        <v>2</v>
      </c>
      <c r="AO145" s="252">
        <v>18</v>
      </c>
      <c r="AP145" s="252">
        <v>23</v>
      </c>
      <c r="AQ145" s="252">
        <v>43</v>
      </c>
      <c r="AR145" s="252">
        <v>1</v>
      </c>
      <c r="AS145" s="252">
        <v>40</v>
      </c>
      <c r="AT145" s="252">
        <v>2</v>
      </c>
      <c r="AU145" s="252">
        <v>43</v>
      </c>
      <c r="AV145" s="252">
        <v>0</v>
      </c>
      <c r="AW145" s="252">
        <v>42</v>
      </c>
      <c r="AX145" s="439">
        <v>1</v>
      </c>
      <c r="AY145" s="440"/>
      <c r="AZ145" s="441"/>
      <c r="BA145" s="252">
        <v>43</v>
      </c>
      <c r="BB145" s="252">
        <v>2</v>
      </c>
      <c r="BC145" s="252">
        <v>35</v>
      </c>
      <c r="BD145" s="252">
        <v>6</v>
      </c>
      <c r="BE145" s="252">
        <v>0</v>
      </c>
      <c r="BF145" s="252">
        <v>43</v>
      </c>
      <c r="BG145" s="252">
        <v>8</v>
      </c>
      <c r="BH145" s="252">
        <v>3</v>
      </c>
      <c r="BI145" s="252">
        <v>32</v>
      </c>
      <c r="BJ145" s="253">
        <v>43</v>
      </c>
    </row>
    <row r="146" spans="1:62" s="2" customFormat="1" x14ac:dyDescent="0.25">
      <c r="A146" s="452"/>
      <c r="B146" s="419"/>
      <c r="C146" s="419"/>
      <c r="D146" s="419"/>
      <c r="E146" s="419"/>
      <c r="F146" s="251" t="s">
        <v>0</v>
      </c>
      <c r="G146" s="252">
        <v>38</v>
      </c>
      <c r="H146" s="252">
        <v>26</v>
      </c>
      <c r="I146" s="252">
        <f t="shared" si="384"/>
        <v>64</v>
      </c>
      <c r="J146" s="252">
        <v>31</v>
      </c>
      <c r="K146" s="252">
        <v>33</v>
      </c>
      <c r="L146" s="252">
        <f t="shared" si="385"/>
        <v>64</v>
      </c>
      <c r="M146" s="252">
        <v>18</v>
      </c>
      <c r="N146" s="252">
        <v>45</v>
      </c>
      <c r="O146" s="252">
        <f t="shared" si="386"/>
        <v>63</v>
      </c>
      <c r="P146" s="252">
        <v>5</v>
      </c>
      <c r="Q146" s="252">
        <v>1</v>
      </c>
      <c r="R146" s="252">
        <v>58</v>
      </c>
      <c r="S146" s="252">
        <f t="shared" si="387"/>
        <v>64</v>
      </c>
      <c r="T146" s="252">
        <v>11</v>
      </c>
      <c r="U146" s="252">
        <v>35</v>
      </c>
      <c r="V146" s="252">
        <v>18</v>
      </c>
      <c r="W146" s="252">
        <f t="shared" si="388"/>
        <v>64</v>
      </c>
      <c r="X146" s="252">
        <v>11</v>
      </c>
      <c r="Y146" s="252">
        <v>9</v>
      </c>
      <c r="Z146" s="252">
        <v>44</v>
      </c>
      <c r="AA146" s="252">
        <v>64</v>
      </c>
      <c r="AB146" s="252">
        <v>0</v>
      </c>
      <c r="AC146" s="252">
        <v>50</v>
      </c>
      <c r="AD146" s="252">
        <v>7</v>
      </c>
      <c r="AE146" s="252">
        <v>0</v>
      </c>
      <c r="AF146" s="252">
        <v>3</v>
      </c>
      <c r="AG146" s="252">
        <v>4</v>
      </c>
      <c r="AH146" s="252">
        <v>0</v>
      </c>
      <c r="AI146" s="252">
        <v>64</v>
      </c>
      <c r="AJ146" s="252">
        <v>0</v>
      </c>
      <c r="AK146" s="252">
        <v>64</v>
      </c>
      <c r="AL146" s="252">
        <v>0</v>
      </c>
      <c r="AM146" s="252">
        <v>64</v>
      </c>
      <c r="AN146" s="252">
        <v>2</v>
      </c>
      <c r="AO146" s="252">
        <v>26</v>
      </c>
      <c r="AP146" s="252">
        <v>36</v>
      </c>
      <c r="AQ146" s="252">
        <v>64</v>
      </c>
      <c r="AR146" s="252">
        <v>1</v>
      </c>
      <c r="AS146" s="252">
        <v>60</v>
      </c>
      <c r="AT146" s="252">
        <v>3</v>
      </c>
      <c r="AU146" s="252">
        <v>64</v>
      </c>
      <c r="AV146" s="252">
        <v>0</v>
      </c>
      <c r="AW146" s="252">
        <v>62</v>
      </c>
      <c r="AX146" s="439">
        <v>2</v>
      </c>
      <c r="AY146" s="440"/>
      <c r="AZ146" s="441"/>
      <c r="BA146" s="252">
        <v>64</v>
      </c>
      <c r="BB146" s="252">
        <v>3</v>
      </c>
      <c r="BC146" s="252">
        <v>52</v>
      </c>
      <c r="BD146" s="252">
        <v>9</v>
      </c>
      <c r="BE146" s="252">
        <v>0</v>
      </c>
      <c r="BF146" s="252">
        <v>64</v>
      </c>
      <c r="BG146" s="252">
        <v>14</v>
      </c>
      <c r="BH146" s="252">
        <v>7</v>
      </c>
      <c r="BI146" s="252">
        <v>43</v>
      </c>
      <c r="BJ146" s="253">
        <v>64</v>
      </c>
    </row>
    <row r="147" spans="1:62" s="2" customFormat="1" x14ac:dyDescent="0.25">
      <c r="A147" s="452"/>
      <c r="B147" s="419"/>
      <c r="C147" s="419"/>
      <c r="D147" s="419" t="s">
        <v>0</v>
      </c>
      <c r="E147" s="419" t="s">
        <v>9</v>
      </c>
      <c r="F147" s="251" t="s">
        <v>10</v>
      </c>
      <c r="G147" s="252">
        <v>48</v>
      </c>
      <c r="H147" s="252">
        <v>91</v>
      </c>
      <c r="I147" s="252">
        <f t="shared" si="384"/>
        <v>139</v>
      </c>
      <c r="J147" s="252">
        <v>62</v>
      </c>
      <c r="K147" s="252">
        <v>78</v>
      </c>
      <c r="L147" s="252">
        <f t="shared" si="385"/>
        <v>140</v>
      </c>
      <c r="M147" s="252">
        <v>41</v>
      </c>
      <c r="N147" s="252">
        <v>99</v>
      </c>
      <c r="O147" s="252">
        <f t="shared" si="386"/>
        <v>140</v>
      </c>
      <c r="P147" s="252">
        <v>18</v>
      </c>
      <c r="Q147" s="252">
        <v>11</v>
      </c>
      <c r="R147" s="252">
        <v>111</v>
      </c>
      <c r="S147" s="252">
        <f t="shared" si="387"/>
        <v>140</v>
      </c>
      <c r="T147" s="252">
        <v>21</v>
      </c>
      <c r="U147" s="252">
        <v>84</v>
      </c>
      <c r="V147" s="252">
        <v>35</v>
      </c>
      <c r="W147" s="252">
        <f t="shared" si="388"/>
        <v>140</v>
      </c>
      <c r="X147" s="252">
        <v>27</v>
      </c>
      <c r="Y147" s="252">
        <v>28</v>
      </c>
      <c r="Z147" s="252">
        <v>85</v>
      </c>
      <c r="AA147" s="252">
        <v>140</v>
      </c>
      <c r="AB147" s="252">
        <v>4</v>
      </c>
      <c r="AC147" s="252">
        <v>104</v>
      </c>
      <c r="AD147" s="252">
        <v>19</v>
      </c>
      <c r="AE147" s="252">
        <v>5</v>
      </c>
      <c r="AF147" s="252">
        <v>2</v>
      </c>
      <c r="AG147" s="252">
        <v>6</v>
      </c>
      <c r="AH147" s="252">
        <v>0</v>
      </c>
      <c r="AI147" s="252">
        <v>140</v>
      </c>
      <c r="AJ147" s="252">
        <v>1</v>
      </c>
      <c r="AK147" s="252">
        <v>139</v>
      </c>
      <c r="AL147" s="252">
        <v>0</v>
      </c>
      <c r="AM147" s="252">
        <v>140</v>
      </c>
      <c r="AN147" s="252">
        <v>7</v>
      </c>
      <c r="AO147" s="252">
        <v>47</v>
      </c>
      <c r="AP147" s="252">
        <v>86</v>
      </c>
      <c r="AQ147" s="252">
        <v>140</v>
      </c>
      <c r="AR147" s="252">
        <v>0</v>
      </c>
      <c r="AS147" s="252">
        <v>137</v>
      </c>
      <c r="AT147" s="252">
        <v>3</v>
      </c>
      <c r="AU147" s="252">
        <v>140</v>
      </c>
      <c r="AV147" s="252">
        <v>0</v>
      </c>
      <c r="AW147" s="252">
        <v>138</v>
      </c>
      <c r="AX147" s="439">
        <v>2</v>
      </c>
      <c r="AY147" s="440"/>
      <c r="AZ147" s="441"/>
      <c r="BA147" s="252">
        <v>140</v>
      </c>
      <c r="BB147" s="252">
        <v>12</v>
      </c>
      <c r="BC147" s="252">
        <v>108</v>
      </c>
      <c r="BD147" s="252">
        <v>20</v>
      </c>
      <c r="BE147" s="252">
        <v>0</v>
      </c>
      <c r="BF147" s="252">
        <v>140</v>
      </c>
      <c r="BG147" s="252">
        <v>35</v>
      </c>
      <c r="BH147" s="252">
        <v>25</v>
      </c>
      <c r="BI147" s="252">
        <v>80</v>
      </c>
      <c r="BJ147" s="253">
        <v>140</v>
      </c>
    </row>
    <row r="148" spans="1:62" s="2" customFormat="1" x14ac:dyDescent="0.25">
      <c r="A148" s="452"/>
      <c r="B148" s="419"/>
      <c r="C148" s="419"/>
      <c r="D148" s="419"/>
      <c r="E148" s="419"/>
      <c r="F148" s="251" t="s">
        <v>11</v>
      </c>
      <c r="G148" s="252">
        <v>57</v>
      </c>
      <c r="H148" s="252">
        <v>122</v>
      </c>
      <c r="I148" s="252">
        <f t="shared" si="384"/>
        <v>179</v>
      </c>
      <c r="J148" s="252">
        <v>65</v>
      </c>
      <c r="K148" s="252">
        <v>116</v>
      </c>
      <c r="L148" s="252">
        <f t="shared" si="385"/>
        <v>181</v>
      </c>
      <c r="M148" s="252">
        <v>47</v>
      </c>
      <c r="N148" s="252">
        <v>133</v>
      </c>
      <c r="O148" s="252">
        <f t="shared" si="386"/>
        <v>180</v>
      </c>
      <c r="P148" s="252">
        <v>24</v>
      </c>
      <c r="Q148" s="252">
        <v>8</v>
      </c>
      <c r="R148" s="252">
        <v>149</v>
      </c>
      <c r="S148" s="252">
        <f t="shared" si="387"/>
        <v>181</v>
      </c>
      <c r="T148" s="252">
        <v>45</v>
      </c>
      <c r="U148" s="252">
        <v>85</v>
      </c>
      <c r="V148" s="252">
        <v>51</v>
      </c>
      <c r="W148" s="252">
        <f t="shared" si="388"/>
        <v>181</v>
      </c>
      <c r="X148" s="252">
        <v>54</v>
      </c>
      <c r="Y148" s="252">
        <v>39</v>
      </c>
      <c r="Z148" s="252">
        <v>88</v>
      </c>
      <c r="AA148" s="252">
        <v>181</v>
      </c>
      <c r="AB148" s="252">
        <v>6</v>
      </c>
      <c r="AC148" s="252">
        <v>143</v>
      </c>
      <c r="AD148" s="252">
        <v>15</v>
      </c>
      <c r="AE148" s="252">
        <v>2</v>
      </c>
      <c r="AF148" s="252">
        <v>4</v>
      </c>
      <c r="AG148" s="252">
        <v>10</v>
      </c>
      <c r="AH148" s="252">
        <v>1</v>
      </c>
      <c r="AI148" s="252">
        <v>181</v>
      </c>
      <c r="AJ148" s="252">
        <v>2</v>
      </c>
      <c r="AK148" s="252">
        <v>179</v>
      </c>
      <c r="AL148" s="252">
        <v>0</v>
      </c>
      <c r="AM148" s="252">
        <v>181</v>
      </c>
      <c r="AN148" s="252">
        <v>11</v>
      </c>
      <c r="AO148" s="252">
        <v>58</v>
      </c>
      <c r="AP148" s="252">
        <v>112</v>
      </c>
      <c r="AQ148" s="252">
        <v>181</v>
      </c>
      <c r="AR148" s="252">
        <v>5</v>
      </c>
      <c r="AS148" s="252">
        <v>167</v>
      </c>
      <c r="AT148" s="252">
        <v>9</v>
      </c>
      <c r="AU148" s="252">
        <v>181</v>
      </c>
      <c r="AV148" s="252">
        <v>1</v>
      </c>
      <c r="AW148" s="252">
        <v>179</v>
      </c>
      <c r="AX148" s="439">
        <v>1</v>
      </c>
      <c r="AY148" s="440"/>
      <c r="AZ148" s="441"/>
      <c r="BA148" s="252">
        <v>181</v>
      </c>
      <c r="BB148" s="252">
        <v>13</v>
      </c>
      <c r="BC148" s="252">
        <v>142</v>
      </c>
      <c r="BD148" s="252">
        <v>25</v>
      </c>
      <c r="BE148" s="252">
        <v>1</v>
      </c>
      <c r="BF148" s="252">
        <v>181</v>
      </c>
      <c r="BG148" s="252">
        <v>36</v>
      </c>
      <c r="BH148" s="252">
        <v>25</v>
      </c>
      <c r="BI148" s="252">
        <v>120</v>
      </c>
      <c r="BJ148" s="253">
        <v>181</v>
      </c>
    </row>
    <row r="149" spans="1:62" s="2" customFormat="1" x14ac:dyDescent="0.25">
      <c r="A149" s="452"/>
      <c r="B149" s="419"/>
      <c r="C149" s="419"/>
      <c r="D149" s="419"/>
      <c r="E149" s="419"/>
      <c r="F149" s="251" t="s">
        <v>0</v>
      </c>
      <c r="G149" s="252">
        <v>105</v>
      </c>
      <c r="H149" s="252">
        <v>213</v>
      </c>
      <c r="I149" s="252">
        <f t="shared" si="384"/>
        <v>318</v>
      </c>
      <c r="J149" s="252">
        <v>127</v>
      </c>
      <c r="K149" s="252">
        <v>194</v>
      </c>
      <c r="L149" s="252">
        <f t="shared" si="385"/>
        <v>321</v>
      </c>
      <c r="M149" s="252">
        <v>88</v>
      </c>
      <c r="N149" s="252">
        <v>232</v>
      </c>
      <c r="O149" s="252">
        <f t="shared" si="386"/>
        <v>320</v>
      </c>
      <c r="P149" s="252">
        <v>42</v>
      </c>
      <c r="Q149" s="252">
        <v>19</v>
      </c>
      <c r="R149" s="252">
        <v>260</v>
      </c>
      <c r="S149" s="252">
        <f t="shared" si="387"/>
        <v>321</v>
      </c>
      <c r="T149" s="252">
        <v>66</v>
      </c>
      <c r="U149" s="252">
        <v>169</v>
      </c>
      <c r="V149" s="252">
        <v>86</v>
      </c>
      <c r="W149" s="252">
        <f t="shared" si="388"/>
        <v>321</v>
      </c>
      <c r="X149" s="252">
        <v>81</v>
      </c>
      <c r="Y149" s="252">
        <v>67</v>
      </c>
      <c r="Z149" s="252">
        <v>173</v>
      </c>
      <c r="AA149" s="252">
        <v>321</v>
      </c>
      <c r="AB149" s="252">
        <v>10</v>
      </c>
      <c r="AC149" s="252">
        <v>247</v>
      </c>
      <c r="AD149" s="252">
        <v>34</v>
      </c>
      <c r="AE149" s="252">
        <v>7</v>
      </c>
      <c r="AF149" s="252">
        <v>6</v>
      </c>
      <c r="AG149" s="252">
        <v>16</v>
      </c>
      <c r="AH149" s="252">
        <v>1</v>
      </c>
      <c r="AI149" s="252">
        <v>321</v>
      </c>
      <c r="AJ149" s="252">
        <v>3</v>
      </c>
      <c r="AK149" s="252">
        <v>318</v>
      </c>
      <c r="AL149" s="252">
        <v>0</v>
      </c>
      <c r="AM149" s="252">
        <v>321</v>
      </c>
      <c r="AN149" s="252">
        <v>18</v>
      </c>
      <c r="AO149" s="252">
        <v>105</v>
      </c>
      <c r="AP149" s="252">
        <v>198</v>
      </c>
      <c r="AQ149" s="252">
        <v>321</v>
      </c>
      <c r="AR149" s="252">
        <v>5</v>
      </c>
      <c r="AS149" s="252">
        <v>304</v>
      </c>
      <c r="AT149" s="252">
        <v>12</v>
      </c>
      <c r="AU149" s="252">
        <v>321</v>
      </c>
      <c r="AV149" s="252">
        <v>1</v>
      </c>
      <c r="AW149" s="252">
        <v>317</v>
      </c>
      <c r="AX149" s="439">
        <v>3</v>
      </c>
      <c r="AY149" s="440"/>
      <c r="AZ149" s="441"/>
      <c r="BA149" s="252">
        <v>321</v>
      </c>
      <c r="BB149" s="252">
        <v>25</v>
      </c>
      <c r="BC149" s="252">
        <v>250</v>
      </c>
      <c r="BD149" s="252">
        <v>45</v>
      </c>
      <c r="BE149" s="252">
        <v>1</v>
      </c>
      <c r="BF149" s="252">
        <v>321</v>
      </c>
      <c r="BG149" s="252">
        <v>71</v>
      </c>
      <c r="BH149" s="252">
        <v>50</v>
      </c>
      <c r="BI149" s="252">
        <v>200</v>
      </c>
      <c r="BJ149" s="253">
        <v>321</v>
      </c>
    </row>
    <row r="150" spans="1:62" s="2" customFormat="1" x14ac:dyDescent="0.25">
      <c r="A150" s="452"/>
      <c r="B150" s="419" t="s">
        <v>13</v>
      </c>
      <c r="C150" s="419" t="s">
        <v>121</v>
      </c>
      <c r="D150" s="419" t="s">
        <v>14</v>
      </c>
      <c r="E150" s="419" t="s">
        <v>9</v>
      </c>
      <c r="F150" s="251" t="s">
        <v>10</v>
      </c>
      <c r="G150" s="252">
        <v>0</v>
      </c>
      <c r="H150" s="252">
        <v>2</v>
      </c>
      <c r="I150" s="252">
        <f t="shared" si="384"/>
        <v>2</v>
      </c>
      <c r="J150" s="252">
        <v>0</v>
      </c>
      <c r="K150" s="252">
        <v>2</v>
      </c>
      <c r="L150" s="252">
        <f t="shared" si="385"/>
        <v>2</v>
      </c>
      <c r="M150" s="252">
        <v>0</v>
      </c>
      <c r="N150" s="252">
        <v>2</v>
      </c>
      <c r="O150" s="252">
        <f t="shared" si="386"/>
        <v>2</v>
      </c>
      <c r="P150" s="252">
        <v>1</v>
      </c>
      <c r="Q150" s="252">
        <v>0</v>
      </c>
      <c r="R150" s="252">
        <v>1</v>
      </c>
      <c r="S150" s="252">
        <f t="shared" si="387"/>
        <v>2</v>
      </c>
      <c r="T150" s="252">
        <v>2</v>
      </c>
      <c r="U150" s="252">
        <v>0</v>
      </c>
      <c r="V150" s="252">
        <v>0</v>
      </c>
      <c r="W150" s="252">
        <f t="shared" si="388"/>
        <v>2</v>
      </c>
      <c r="X150" s="252">
        <v>1</v>
      </c>
      <c r="Y150" s="252">
        <v>1</v>
      </c>
      <c r="Z150" s="252">
        <v>0</v>
      </c>
      <c r="AA150" s="252">
        <v>2</v>
      </c>
      <c r="AB150" s="252">
        <v>0</v>
      </c>
      <c r="AC150" s="252">
        <v>1</v>
      </c>
      <c r="AD150" s="252">
        <v>1</v>
      </c>
      <c r="AE150" s="252">
        <v>0</v>
      </c>
      <c r="AF150" s="252">
        <v>0</v>
      </c>
      <c r="AG150" s="252">
        <v>0</v>
      </c>
      <c r="AH150" s="252">
        <v>0</v>
      </c>
      <c r="AI150" s="252">
        <v>2</v>
      </c>
      <c r="AJ150" s="252">
        <v>0</v>
      </c>
      <c r="AK150" s="252">
        <v>2</v>
      </c>
      <c r="AL150" s="252">
        <v>0</v>
      </c>
      <c r="AM150" s="252">
        <v>2</v>
      </c>
      <c r="AN150" s="252">
        <v>1</v>
      </c>
      <c r="AO150" s="252">
        <v>0</v>
      </c>
      <c r="AP150" s="252">
        <v>1</v>
      </c>
      <c r="AQ150" s="252">
        <v>2</v>
      </c>
      <c r="AR150" s="252">
        <v>0</v>
      </c>
      <c r="AS150" s="252">
        <v>2</v>
      </c>
      <c r="AT150" s="252">
        <v>0</v>
      </c>
      <c r="AU150" s="252">
        <v>2</v>
      </c>
      <c r="AV150" s="252">
        <v>0</v>
      </c>
      <c r="AW150" s="252">
        <v>2</v>
      </c>
      <c r="AX150" s="439">
        <v>0</v>
      </c>
      <c r="AY150" s="440"/>
      <c r="AZ150" s="441"/>
      <c r="BA150" s="252">
        <v>2</v>
      </c>
      <c r="BB150" s="252">
        <v>0</v>
      </c>
      <c r="BC150" s="252">
        <v>2</v>
      </c>
      <c r="BD150" s="252">
        <v>0</v>
      </c>
      <c r="BE150" s="252">
        <v>0</v>
      </c>
      <c r="BF150" s="252">
        <v>2</v>
      </c>
      <c r="BG150" s="252">
        <v>0</v>
      </c>
      <c r="BH150" s="252">
        <v>0</v>
      </c>
      <c r="BI150" s="252">
        <v>2</v>
      </c>
      <c r="BJ150" s="253">
        <v>2</v>
      </c>
    </row>
    <row r="151" spans="1:62" s="2" customFormat="1" x14ac:dyDescent="0.25">
      <c r="A151" s="452"/>
      <c r="B151" s="419"/>
      <c r="C151" s="419"/>
      <c r="D151" s="419"/>
      <c r="E151" s="419"/>
      <c r="F151" s="251" t="s">
        <v>11</v>
      </c>
      <c r="G151" s="252">
        <v>0</v>
      </c>
      <c r="H151" s="252">
        <v>3</v>
      </c>
      <c r="I151" s="252">
        <f t="shared" si="384"/>
        <v>3</v>
      </c>
      <c r="J151" s="252">
        <v>0</v>
      </c>
      <c r="K151" s="252">
        <v>3</v>
      </c>
      <c r="L151" s="252">
        <f t="shared" si="385"/>
        <v>3</v>
      </c>
      <c r="M151" s="252">
        <v>1</v>
      </c>
      <c r="N151" s="252">
        <v>2</v>
      </c>
      <c r="O151" s="252">
        <f t="shared" si="386"/>
        <v>3</v>
      </c>
      <c r="P151" s="252">
        <v>2</v>
      </c>
      <c r="Q151" s="252">
        <v>0</v>
      </c>
      <c r="R151" s="252">
        <v>1</v>
      </c>
      <c r="S151" s="252">
        <f t="shared" si="387"/>
        <v>3</v>
      </c>
      <c r="T151" s="252">
        <v>2</v>
      </c>
      <c r="U151" s="252">
        <v>1</v>
      </c>
      <c r="V151" s="252">
        <v>0</v>
      </c>
      <c r="W151" s="252">
        <f t="shared" si="388"/>
        <v>3</v>
      </c>
      <c r="X151" s="252">
        <v>2</v>
      </c>
      <c r="Y151" s="252">
        <v>0</v>
      </c>
      <c r="Z151" s="252">
        <v>1</v>
      </c>
      <c r="AA151" s="252">
        <v>3</v>
      </c>
      <c r="AB151" s="252">
        <v>0</v>
      </c>
      <c r="AC151" s="252">
        <v>3</v>
      </c>
      <c r="AD151" s="252">
        <v>0</v>
      </c>
      <c r="AE151" s="252">
        <v>0</v>
      </c>
      <c r="AF151" s="252">
        <v>0</v>
      </c>
      <c r="AG151" s="252">
        <v>0</v>
      </c>
      <c r="AH151" s="252">
        <v>0</v>
      </c>
      <c r="AI151" s="252">
        <v>3</v>
      </c>
      <c r="AJ151" s="252">
        <v>0</v>
      </c>
      <c r="AK151" s="252">
        <v>3</v>
      </c>
      <c r="AL151" s="252">
        <v>0</v>
      </c>
      <c r="AM151" s="252">
        <v>3</v>
      </c>
      <c r="AN151" s="252">
        <v>1</v>
      </c>
      <c r="AO151" s="252">
        <v>0</v>
      </c>
      <c r="AP151" s="252">
        <v>2</v>
      </c>
      <c r="AQ151" s="252">
        <v>3</v>
      </c>
      <c r="AR151" s="252">
        <v>0</v>
      </c>
      <c r="AS151" s="252">
        <v>3</v>
      </c>
      <c r="AT151" s="252">
        <v>0</v>
      </c>
      <c r="AU151" s="252">
        <v>3</v>
      </c>
      <c r="AV151" s="252">
        <v>0</v>
      </c>
      <c r="AW151" s="252">
        <v>3</v>
      </c>
      <c r="AX151" s="439">
        <v>0</v>
      </c>
      <c r="AY151" s="440"/>
      <c r="AZ151" s="441"/>
      <c r="BA151" s="252">
        <v>3</v>
      </c>
      <c r="BB151" s="252">
        <v>1</v>
      </c>
      <c r="BC151" s="252">
        <v>2</v>
      </c>
      <c r="BD151" s="252">
        <v>0</v>
      </c>
      <c r="BE151" s="252">
        <v>0</v>
      </c>
      <c r="BF151" s="252">
        <v>3</v>
      </c>
      <c r="BG151" s="252">
        <v>2</v>
      </c>
      <c r="BH151" s="252">
        <v>0</v>
      </c>
      <c r="BI151" s="252">
        <v>1</v>
      </c>
      <c r="BJ151" s="253">
        <v>3</v>
      </c>
    </row>
    <row r="152" spans="1:62" s="2" customFormat="1" x14ac:dyDescent="0.25">
      <c r="A152" s="452"/>
      <c r="B152" s="419"/>
      <c r="C152" s="419"/>
      <c r="D152" s="419"/>
      <c r="E152" s="419"/>
      <c r="F152" s="251" t="s">
        <v>0</v>
      </c>
      <c r="G152" s="252">
        <v>0</v>
      </c>
      <c r="H152" s="252">
        <v>5</v>
      </c>
      <c r="I152" s="252">
        <f t="shared" si="384"/>
        <v>5</v>
      </c>
      <c r="J152" s="252">
        <v>0</v>
      </c>
      <c r="K152" s="252">
        <v>5</v>
      </c>
      <c r="L152" s="252">
        <f t="shared" si="385"/>
        <v>5</v>
      </c>
      <c r="M152" s="252">
        <v>1</v>
      </c>
      <c r="N152" s="252">
        <v>4</v>
      </c>
      <c r="O152" s="252">
        <f t="shared" si="386"/>
        <v>5</v>
      </c>
      <c r="P152" s="252">
        <v>3</v>
      </c>
      <c r="Q152" s="252">
        <v>0</v>
      </c>
      <c r="R152" s="252">
        <v>2</v>
      </c>
      <c r="S152" s="252">
        <f t="shared" si="387"/>
        <v>5</v>
      </c>
      <c r="T152" s="252">
        <v>4</v>
      </c>
      <c r="U152" s="252">
        <v>1</v>
      </c>
      <c r="V152" s="252">
        <v>0</v>
      </c>
      <c r="W152" s="252">
        <f t="shared" si="388"/>
        <v>5</v>
      </c>
      <c r="X152" s="252">
        <v>3</v>
      </c>
      <c r="Y152" s="252">
        <v>1</v>
      </c>
      <c r="Z152" s="252">
        <v>1</v>
      </c>
      <c r="AA152" s="252">
        <v>5</v>
      </c>
      <c r="AB152" s="252">
        <v>0</v>
      </c>
      <c r="AC152" s="252">
        <v>4</v>
      </c>
      <c r="AD152" s="252">
        <v>1</v>
      </c>
      <c r="AE152" s="252">
        <v>0</v>
      </c>
      <c r="AF152" s="252">
        <v>0</v>
      </c>
      <c r="AG152" s="252">
        <v>0</v>
      </c>
      <c r="AH152" s="252">
        <v>0</v>
      </c>
      <c r="AI152" s="252">
        <v>5</v>
      </c>
      <c r="AJ152" s="252">
        <v>0</v>
      </c>
      <c r="AK152" s="252">
        <v>5</v>
      </c>
      <c r="AL152" s="252">
        <v>0</v>
      </c>
      <c r="AM152" s="252">
        <v>5</v>
      </c>
      <c r="AN152" s="252">
        <v>2</v>
      </c>
      <c r="AO152" s="252">
        <v>0</v>
      </c>
      <c r="AP152" s="252">
        <v>3</v>
      </c>
      <c r="AQ152" s="252">
        <v>5</v>
      </c>
      <c r="AR152" s="252">
        <v>0</v>
      </c>
      <c r="AS152" s="252">
        <v>5</v>
      </c>
      <c r="AT152" s="252">
        <v>0</v>
      </c>
      <c r="AU152" s="252">
        <v>5</v>
      </c>
      <c r="AV152" s="252">
        <v>0</v>
      </c>
      <c r="AW152" s="252">
        <v>5</v>
      </c>
      <c r="AX152" s="439">
        <v>0</v>
      </c>
      <c r="AY152" s="440"/>
      <c r="AZ152" s="441"/>
      <c r="BA152" s="252">
        <v>5</v>
      </c>
      <c r="BB152" s="252">
        <v>1</v>
      </c>
      <c r="BC152" s="252">
        <v>4</v>
      </c>
      <c r="BD152" s="252">
        <v>0</v>
      </c>
      <c r="BE152" s="252">
        <v>0</v>
      </c>
      <c r="BF152" s="252">
        <v>5</v>
      </c>
      <c r="BG152" s="252">
        <v>2</v>
      </c>
      <c r="BH152" s="252">
        <v>0</v>
      </c>
      <c r="BI152" s="252">
        <v>3</v>
      </c>
      <c r="BJ152" s="253">
        <v>5</v>
      </c>
    </row>
    <row r="153" spans="1:62" s="2" customFormat="1" x14ac:dyDescent="0.25">
      <c r="A153" s="452"/>
      <c r="B153" s="419"/>
      <c r="C153" s="419"/>
      <c r="D153" s="419" t="s">
        <v>8</v>
      </c>
      <c r="E153" s="419" t="s">
        <v>9</v>
      </c>
      <c r="F153" s="251" t="s">
        <v>10</v>
      </c>
      <c r="G153" s="252">
        <v>14</v>
      </c>
      <c r="H153" s="252">
        <v>24</v>
      </c>
      <c r="I153" s="252">
        <f t="shared" si="384"/>
        <v>38</v>
      </c>
      <c r="J153" s="252">
        <v>19</v>
      </c>
      <c r="K153" s="252">
        <v>19</v>
      </c>
      <c r="L153" s="252">
        <f t="shared" si="385"/>
        <v>38</v>
      </c>
      <c r="M153" s="252">
        <v>7</v>
      </c>
      <c r="N153" s="252">
        <v>31</v>
      </c>
      <c r="O153" s="252">
        <f t="shared" si="386"/>
        <v>38</v>
      </c>
      <c r="P153" s="252">
        <v>6</v>
      </c>
      <c r="Q153" s="252">
        <v>1</v>
      </c>
      <c r="R153" s="252">
        <v>31</v>
      </c>
      <c r="S153" s="252">
        <f t="shared" si="387"/>
        <v>38</v>
      </c>
      <c r="T153" s="252">
        <v>9</v>
      </c>
      <c r="U153" s="252">
        <v>19</v>
      </c>
      <c r="V153" s="252">
        <v>10</v>
      </c>
      <c r="W153" s="252">
        <f t="shared" si="388"/>
        <v>38</v>
      </c>
      <c r="X153" s="252">
        <v>11</v>
      </c>
      <c r="Y153" s="252">
        <v>3</v>
      </c>
      <c r="Z153" s="252">
        <v>24</v>
      </c>
      <c r="AA153" s="252">
        <v>38</v>
      </c>
      <c r="AB153" s="252">
        <v>1</v>
      </c>
      <c r="AC153" s="252">
        <v>30</v>
      </c>
      <c r="AD153" s="252">
        <v>5</v>
      </c>
      <c r="AE153" s="252">
        <v>2</v>
      </c>
      <c r="AF153" s="252">
        <v>0</v>
      </c>
      <c r="AG153" s="252">
        <v>0</v>
      </c>
      <c r="AH153" s="252">
        <v>0</v>
      </c>
      <c r="AI153" s="252">
        <v>38</v>
      </c>
      <c r="AJ153" s="252">
        <v>0</v>
      </c>
      <c r="AK153" s="252">
        <v>38</v>
      </c>
      <c r="AL153" s="252">
        <v>0</v>
      </c>
      <c r="AM153" s="252">
        <v>38</v>
      </c>
      <c r="AN153" s="252">
        <v>1</v>
      </c>
      <c r="AO153" s="252">
        <v>16</v>
      </c>
      <c r="AP153" s="252">
        <v>21</v>
      </c>
      <c r="AQ153" s="252">
        <v>38</v>
      </c>
      <c r="AR153" s="252">
        <v>1</v>
      </c>
      <c r="AS153" s="252">
        <v>29</v>
      </c>
      <c r="AT153" s="252">
        <v>8</v>
      </c>
      <c r="AU153" s="252">
        <v>38</v>
      </c>
      <c r="AV153" s="252">
        <v>0</v>
      </c>
      <c r="AW153" s="252">
        <v>38</v>
      </c>
      <c r="AX153" s="439">
        <v>0</v>
      </c>
      <c r="AY153" s="440"/>
      <c r="AZ153" s="441"/>
      <c r="BA153" s="252">
        <v>38</v>
      </c>
      <c r="BB153" s="252">
        <v>2</v>
      </c>
      <c r="BC153" s="252">
        <v>27</v>
      </c>
      <c r="BD153" s="252">
        <v>9</v>
      </c>
      <c r="BE153" s="252">
        <v>0</v>
      </c>
      <c r="BF153" s="252">
        <v>38</v>
      </c>
      <c r="BG153" s="252">
        <v>16</v>
      </c>
      <c r="BH153" s="252">
        <v>5</v>
      </c>
      <c r="BI153" s="252">
        <v>17</v>
      </c>
      <c r="BJ153" s="253">
        <v>38</v>
      </c>
    </row>
    <row r="154" spans="1:62" s="2" customFormat="1" x14ac:dyDescent="0.25">
      <c r="A154" s="452"/>
      <c r="B154" s="419"/>
      <c r="C154" s="419"/>
      <c r="D154" s="419"/>
      <c r="E154" s="419"/>
      <c r="F154" s="251" t="s">
        <v>11</v>
      </c>
      <c r="G154" s="252">
        <v>9</v>
      </c>
      <c r="H154" s="252">
        <v>29</v>
      </c>
      <c r="I154" s="252">
        <f t="shared" si="384"/>
        <v>38</v>
      </c>
      <c r="J154" s="252">
        <v>16</v>
      </c>
      <c r="K154" s="252">
        <v>22</v>
      </c>
      <c r="L154" s="252">
        <f t="shared" si="385"/>
        <v>38</v>
      </c>
      <c r="M154" s="252">
        <v>11</v>
      </c>
      <c r="N154" s="252">
        <v>27</v>
      </c>
      <c r="O154" s="252">
        <f t="shared" si="386"/>
        <v>38</v>
      </c>
      <c r="P154" s="252">
        <v>7</v>
      </c>
      <c r="Q154" s="252">
        <v>1</v>
      </c>
      <c r="R154" s="252">
        <v>30</v>
      </c>
      <c r="S154" s="252">
        <f t="shared" si="387"/>
        <v>38</v>
      </c>
      <c r="T154" s="252">
        <v>11</v>
      </c>
      <c r="U154" s="252">
        <v>18</v>
      </c>
      <c r="V154" s="252">
        <v>9</v>
      </c>
      <c r="W154" s="252">
        <f t="shared" si="388"/>
        <v>38</v>
      </c>
      <c r="X154" s="252">
        <v>13</v>
      </c>
      <c r="Y154" s="252">
        <v>4</v>
      </c>
      <c r="Z154" s="252">
        <v>21</v>
      </c>
      <c r="AA154" s="252">
        <v>38</v>
      </c>
      <c r="AB154" s="252">
        <v>2</v>
      </c>
      <c r="AC154" s="252">
        <v>25</v>
      </c>
      <c r="AD154" s="252">
        <v>7</v>
      </c>
      <c r="AE154" s="252">
        <v>1</v>
      </c>
      <c r="AF154" s="252">
        <v>3</v>
      </c>
      <c r="AG154" s="252">
        <v>0</v>
      </c>
      <c r="AH154" s="252">
        <v>0</v>
      </c>
      <c r="AI154" s="252">
        <v>38</v>
      </c>
      <c r="AJ154" s="252">
        <v>2</v>
      </c>
      <c r="AK154" s="252">
        <v>36</v>
      </c>
      <c r="AL154" s="252">
        <v>0</v>
      </c>
      <c r="AM154" s="252">
        <v>38</v>
      </c>
      <c r="AN154" s="252">
        <v>5</v>
      </c>
      <c r="AO154" s="252">
        <v>16</v>
      </c>
      <c r="AP154" s="252">
        <v>17</v>
      </c>
      <c r="AQ154" s="252">
        <v>38</v>
      </c>
      <c r="AR154" s="252">
        <v>0</v>
      </c>
      <c r="AS154" s="252">
        <v>32</v>
      </c>
      <c r="AT154" s="252">
        <v>6</v>
      </c>
      <c r="AU154" s="252">
        <v>38</v>
      </c>
      <c r="AV154" s="252">
        <v>0</v>
      </c>
      <c r="AW154" s="252">
        <v>36</v>
      </c>
      <c r="AX154" s="439">
        <v>2</v>
      </c>
      <c r="AY154" s="440"/>
      <c r="AZ154" s="441"/>
      <c r="BA154" s="252">
        <v>38</v>
      </c>
      <c r="BB154" s="252">
        <v>2</v>
      </c>
      <c r="BC154" s="252">
        <v>29</v>
      </c>
      <c r="BD154" s="252">
        <v>7</v>
      </c>
      <c r="BE154" s="252">
        <v>0</v>
      </c>
      <c r="BF154" s="252">
        <v>38</v>
      </c>
      <c r="BG154" s="252">
        <v>15</v>
      </c>
      <c r="BH154" s="252">
        <v>2</v>
      </c>
      <c r="BI154" s="252">
        <v>21</v>
      </c>
      <c r="BJ154" s="253">
        <v>38</v>
      </c>
    </row>
    <row r="155" spans="1:62" s="2" customFormat="1" x14ac:dyDescent="0.25">
      <c r="A155" s="452"/>
      <c r="B155" s="419"/>
      <c r="C155" s="419"/>
      <c r="D155" s="419"/>
      <c r="E155" s="419"/>
      <c r="F155" s="251" t="s">
        <v>0</v>
      </c>
      <c r="G155" s="252">
        <v>23</v>
      </c>
      <c r="H155" s="252">
        <v>53</v>
      </c>
      <c r="I155" s="252">
        <f t="shared" si="384"/>
        <v>76</v>
      </c>
      <c r="J155" s="252">
        <v>35</v>
      </c>
      <c r="K155" s="252">
        <v>41</v>
      </c>
      <c r="L155" s="252">
        <f t="shared" si="385"/>
        <v>76</v>
      </c>
      <c r="M155" s="252">
        <v>18</v>
      </c>
      <c r="N155" s="252">
        <v>58</v>
      </c>
      <c r="O155" s="252">
        <f t="shared" si="386"/>
        <v>76</v>
      </c>
      <c r="P155" s="252">
        <v>13</v>
      </c>
      <c r="Q155" s="252">
        <v>2</v>
      </c>
      <c r="R155" s="252">
        <v>61</v>
      </c>
      <c r="S155" s="252">
        <f t="shared" si="387"/>
        <v>76</v>
      </c>
      <c r="T155" s="252">
        <v>20</v>
      </c>
      <c r="U155" s="252">
        <v>37</v>
      </c>
      <c r="V155" s="252">
        <v>19</v>
      </c>
      <c r="W155" s="252">
        <f t="shared" si="388"/>
        <v>76</v>
      </c>
      <c r="X155" s="252">
        <v>24</v>
      </c>
      <c r="Y155" s="252">
        <v>7</v>
      </c>
      <c r="Z155" s="252">
        <v>45</v>
      </c>
      <c r="AA155" s="252">
        <v>76</v>
      </c>
      <c r="AB155" s="252">
        <v>3</v>
      </c>
      <c r="AC155" s="252">
        <v>55</v>
      </c>
      <c r="AD155" s="252">
        <v>12</v>
      </c>
      <c r="AE155" s="252">
        <v>3</v>
      </c>
      <c r="AF155" s="252">
        <v>3</v>
      </c>
      <c r="AG155" s="252">
        <v>0</v>
      </c>
      <c r="AH155" s="252">
        <v>0</v>
      </c>
      <c r="AI155" s="252">
        <v>76</v>
      </c>
      <c r="AJ155" s="252">
        <v>2</v>
      </c>
      <c r="AK155" s="252">
        <v>74</v>
      </c>
      <c r="AL155" s="252">
        <v>0</v>
      </c>
      <c r="AM155" s="252">
        <v>76</v>
      </c>
      <c r="AN155" s="252">
        <v>6</v>
      </c>
      <c r="AO155" s="252">
        <v>32</v>
      </c>
      <c r="AP155" s="252">
        <v>38</v>
      </c>
      <c r="AQ155" s="252">
        <v>76</v>
      </c>
      <c r="AR155" s="252">
        <v>1</v>
      </c>
      <c r="AS155" s="252">
        <v>61</v>
      </c>
      <c r="AT155" s="252">
        <v>14</v>
      </c>
      <c r="AU155" s="252">
        <v>76</v>
      </c>
      <c r="AV155" s="252">
        <v>0</v>
      </c>
      <c r="AW155" s="252">
        <v>74</v>
      </c>
      <c r="AX155" s="439">
        <v>2</v>
      </c>
      <c r="AY155" s="440"/>
      <c r="AZ155" s="441"/>
      <c r="BA155" s="252">
        <v>76</v>
      </c>
      <c r="BB155" s="252">
        <v>4</v>
      </c>
      <c r="BC155" s="252">
        <v>56</v>
      </c>
      <c r="BD155" s="252">
        <v>16</v>
      </c>
      <c r="BE155" s="252">
        <v>0</v>
      </c>
      <c r="BF155" s="252">
        <v>76</v>
      </c>
      <c r="BG155" s="252">
        <v>31</v>
      </c>
      <c r="BH155" s="252">
        <v>7</v>
      </c>
      <c r="BI155" s="252">
        <v>38</v>
      </c>
      <c r="BJ155" s="253">
        <v>76</v>
      </c>
    </row>
    <row r="156" spans="1:62" s="2" customFormat="1" x14ac:dyDescent="0.25">
      <c r="A156" s="452"/>
      <c r="B156" s="419"/>
      <c r="C156" s="419"/>
      <c r="D156" s="419" t="s">
        <v>12</v>
      </c>
      <c r="E156" s="419" t="s">
        <v>9</v>
      </c>
      <c r="F156" s="251" t="s">
        <v>10</v>
      </c>
      <c r="G156" s="252">
        <v>8</v>
      </c>
      <c r="H156" s="252">
        <v>6</v>
      </c>
      <c r="I156" s="252">
        <f t="shared" si="384"/>
        <v>14</v>
      </c>
      <c r="J156" s="252">
        <v>8</v>
      </c>
      <c r="K156" s="252">
        <v>6</v>
      </c>
      <c r="L156" s="252">
        <f t="shared" si="385"/>
        <v>14</v>
      </c>
      <c r="M156" s="252">
        <v>4</v>
      </c>
      <c r="N156" s="252">
        <v>10</v>
      </c>
      <c r="O156" s="252">
        <f t="shared" si="386"/>
        <v>14</v>
      </c>
      <c r="P156" s="252">
        <v>1</v>
      </c>
      <c r="Q156" s="252">
        <v>1</v>
      </c>
      <c r="R156" s="252">
        <v>12</v>
      </c>
      <c r="S156" s="252">
        <f t="shared" si="387"/>
        <v>14</v>
      </c>
      <c r="T156" s="252">
        <v>2</v>
      </c>
      <c r="U156" s="252">
        <v>9</v>
      </c>
      <c r="V156" s="252">
        <v>3</v>
      </c>
      <c r="W156" s="252">
        <f t="shared" si="388"/>
        <v>14</v>
      </c>
      <c r="X156" s="252">
        <v>1</v>
      </c>
      <c r="Y156" s="252">
        <v>1</v>
      </c>
      <c r="Z156" s="252">
        <v>12</v>
      </c>
      <c r="AA156" s="252">
        <v>14</v>
      </c>
      <c r="AB156" s="252">
        <v>0</v>
      </c>
      <c r="AC156" s="252">
        <v>9</v>
      </c>
      <c r="AD156" s="252">
        <v>2</v>
      </c>
      <c r="AE156" s="252">
        <v>3</v>
      </c>
      <c r="AF156" s="252">
        <v>0</v>
      </c>
      <c r="AG156" s="252">
        <v>0</v>
      </c>
      <c r="AH156" s="252">
        <v>0</v>
      </c>
      <c r="AI156" s="252">
        <v>14</v>
      </c>
      <c r="AJ156" s="252">
        <v>0</v>
      </c>
      <c r="AK156" s="252">
        <v>14</v>
      </c>
      <c r="AL156" s="252">
        <v>0</v>
      </c>
      <c r="AM156" s="252">
        <v>14</v>
      </c>
      <c r="AN156" s="252">
        <v>0</v>
      </c>
      <c r="AO156" s="252">
        <v>10</v>
      </c>
      <c r="AP156" s="252">
        <v>4</v>
      </c>
      <c r="AQ156" s="252">
        <v>14</v>
      </c>
      <c r="AR156" s="252">
        <v>0</v>
      </c>
      <c r="AS156" s="252">
        <v>10</v>
      </c>
      <c r="AT156" s="252">
        <v>4</v>
      </c>
      <c r="AU156" s="252">
        <v>14</v>
      </c>
      <c r="AV156" s="252">
        <v>0</v>
      </c>
      <c r="AW156" s="252">
        <v>14</v>
      </c>
      <c r="AX156" s="439">
        <v>0</v>
      </c>
      <c r="AY156" s="440"/>
      <c r="AZ156" s="441"/>
      <c r="BA156" s="252">
        <v>14</v>
      </c>
      <c r="BB156" s="252">
        <v>0</v>
      </c>
      <c r="BC156" s="252">
        <v>11</v>
      </c>
      <c r="BD156" s="252">
        <v>3</v>
      </c>
      <c r="BE156" s="252">
        <v>0</v>
      </c>
      <c r="BF156" s="252">
        <v>14</v>
      </c>
      <c r="BG156" s="252">
        <v>3</v>
      </c>
      <c r="BH156" s="252">
        <v>4</v>
      </c>
      <c r="BI156" s="252">
        <v>7</v>
      </c>
      <c r="BJ156" s="253">
        <v>14</v>
      </c>
    </row>
    <row r="157" spans="1:62" s="2" customFormat="1" x14ac:dyDescent="0.25">
      <c r="A157" s="452"/>
      <c r="B157" s="419"/>
      <c r="C157" s="419"/>
      <c r="D157" s="419"/>
      <c r="E157" s="419"/>
      <c r="F157" s="251" t="s">
        <v>11</v>
      </c>
      <c r="G157" s="252">
        <v>15</v>
      </c>
      <c r="H157" s="252">
        <v>9</v>
      </c>
      <c r="I157" s="252">
        <f t="shared" si="384"/>
        <v>24</v>
      </c>
      <c r="J157" s="252">
        <v>11</v>
      </c>
      <c r="K157" s="252">
        <v>13</v>
      </c>
      <c r="L157" s="252">
        <f t="shared" si="385"/>
        <v>24</v>
      </c>
      <c r="M157" s="252">
        <v>7</v>
      </c>
      <c r="N157" s="252">
        <v>17</v>
      </c>
      <c r="O157" s="252">
        <f t="shared" si="386"/>
        <v>24</v>
      </c>
      <c r="P157" s="252">
        <v>4</v>
      </c>
      <c r="Q157" s="252">
        <v>0</v>
      </c>
      <c r="R157" s="252">
        <v>20</v>
      </c>
      <c r="S157" s="252">
        <f t="shared" si="387"/>
        <v>24</v>
      </c>
      <c r="T157" s="252">
        <v>0</v>
      </c>
      <c r="U157" s="252">
        <v>16</v>
      </c>
      <c r="V157" s="252">
        <v>8</v>
      </c>
      <c r="W157" s="252">
        <f t="shared" si="388"/>
        <v>24</v>
      </c>
      <c r="X157" s="252">
        <v>2</v>
      </c>
      <c r="Y157" s="252">
        <v>3</v>
      </c>
      <c r="Z157" s="252">
        <v>19</v>
      </c>
      <c r="AA157" s="252">
        <v>24</v>
      </c>
      <c r="AB157" s="252">
        <v>0</v>
      </c>
      <c r="AC157" s="252">
        <v>18</v>
      </c>
      <c r="AD157" s="252">
        <v>3</v>
      </c>
      <c r="AE157" s="252">
        <v>3</v>
      </c>
      <c r="AF157" s="252">
        <v>0</v>
      </c>
      <c r="AG157" s="252">
        <v>0</v>
      </c>
      <c r="AH157" s="252">
        <v>0</v>
      </c>
      <c r="AI157" s="252">
        <v>24</v>
      </c>
      <c r="AJ157" s="252">
        <v>0</v>
      </c>
      <c r="AK157" s="252">
        <v>24</v>
      </c>
      <c r="AL157" s="252">
        <v>0</v>
      </c>
      <c r="AM157" s="252">
        <v>24</v>
      </c>
      <c r="AN157" s="252">
        <v>1</v>
      </c>
      <c r="AO157" s="252">
        <v>14</v>
      </c>
      <c r="AP157" s="252">
        <v>9</v>
      </c>
      <c r="AQ157" s="252">
        <v>24</v>
      </c>
      <c r="AR157" s="252">
        <v>1</v>
      </c>
      <c r="AS157" s="252">
        <v>18</v>
      </c>
      <c r="AT157" s="252">
        <v>5</v>
      </c>
      <c r="AU157" s="252">
        <v>24</v>
      </c>
      <c r="AV157" s="252">
        <v>0</v>
      </c>
      <c r="AW157" s="252">
        <v>23</v>
      </c>
      <c r="AX157" s="439">
        <v>1</v>
      </c>
      <c r="AY157" s="440"/>
      <c r="AZ157" s="441"/>
      <c r="BA157" s="252">
        <v>24</v>
      </c>
      <c r="BB157" s="252">
        <v>1</v>
      </c>
      <c r="BC157" s="252">
        <v>18</v>
      </c>
      <c r="BD157" s="252">
        <v>5</v>
      </c>
      <c r="BE157" s="252">
        <v>0</v>
      </c>
      <c r="BF157" s="252">
        <v>24</v>
      </c>
      <c r="BG157" s="252">
        <v>2</v>
      </c>
      <c r="BH157" s="252">
        <v>4</v>
      </c>
      <c r="BI157" s="252">
        <v>18</v>
      </c>
      <c r="BJ157" s="253">
        <v>24</v>
      </c>
    </row>
    <row r="158" spans="1:62" s="2" customFormat="1" x14ac:dyDescent="0.25">
      <c r="A158" s="452"/>
      <c r="B158" s="419"/>
      <c r="C158" s="419"/>
      <c r="D158" s="419"/>
      <c r="E158" s="419"/>
      <c r="F158" s="251" t="s">
        <v>0</v>
      </c>
      <c r="G158" s="252">
        <v>23</v>
      </c>
      <c r="H158" s="252">
        <v>15</v>
      </c>
      <c r="I158" s="252">
        <f t="shared" si="384"/>
        <v>38</v>
      </c>
      <c r="J158" s="252">
        <v>19</v>
      </c>
      <c r="K158" s="252">
        <v>19</v>
      </c>
      <c r="L158" s="252">
        <f t="shared" si="385"/>
        <v>38</v>
      </c>
      <c r="M158" s="252">
        <v>11</v>
      </c>
      <c r="N158" s="252">
        <v>27</v>
      </c>
      <c r="O158" s="252">
        <f t="shared" si="386"/>
        <v>38</v>
      </c>
      <c r="P158" s="252">
        <v>5</v>
      </c>
      <c r="Q158" s="252">
        <v>1</v>
      </c>
      <c r="R158" s="252">
        <v>32</v>
      </c>
      <c r="S158" s="252">
        <f t="shared" si="387"/>
        <v>38</v>
      </c>
      <c r="T158" s="252">
        <v>2</v>
      </c>
      <c r="U158" s="252">
        <v>25</v>
      </c>
      <c r="V158" s="252">
        <v>11</v>
      </c>
      <c r="W158" s="252">
        <f t="shared" si="388"/>
        <v>38</v>
      </c>
      <c r="X158" s="252">
        <v>3</v>
      </c>
      <c r="Y158" s="252">
        <v>4</v>
      </c>
      <c r="Z158" s="252">
        <v>31</v>
      </c>
      <c r="AA158" s="252">
        <v>38</v>
      </c>
      <c r="AB158" s="252">
        <v>0</v>
      </c>
      <c r="AC158" s="252">
        <v>27</v>
      </c>
      <c r="AD158" s="252">
        <v>5</v>
      </c>
      <c r="AE158" s="252">
        <v>6</v>
      </c>
      <c r="AF158" s="252">
        <v>0</v>
      </c>
      <c r="AG158" s="252">
        <v>0</v>
      </c>
      <c r="AH158" s="252">
        <v>0</v>
      </c>
      <c r="AI158" s="252">
        <v>38</v>
      </c>
      <c r="AJ158" s="252">
        <v>0</v>
      </c>
      <c r="AK158" s="252">
        <v>38</v>
      </c>
      <c r="AL158" s="252">
        <v>0</v>
      </c>
      <c r="AM158" s="252">
        <v>38</v>
      </c>
      <c r="AN158" s="252">
        <v>1</v>
      </c>
      <c r="AO158" s="252">
        <v>24</v>
      </c>
      <c r="AP158" s="252">
        <v>13</v>
      </c>
      <c r="AQ158" s="252">
        <v>38</v>
      </c>
      <c r="AR158" s="252">
        <v>1</v>
      </c>
      <c r="AS158" s="252">
        <v>28</v>
      </c>
      <c r="AT158" s="252">
        <v>9</v>
      </c>
      <c r="AU158" s="252">
        <v>38</v>
      </c>
      <c r="AV158" s="252">
        <v>0</v>
      </c>
      <c r="AW158" s="252">
        <v>37</v>
      </c>
      <c r="AX158" s="439">
        <v>1</v>
      </c>
      <c r="AY158" s="440"/>
      <c r="AZ158" s="441"/>
      <c r="BA158" s="252">
        <v>38</v>
      </c>
      <c r="BB158" s="252">
        <v>1</v>
      </c>
      <c r="BC158" s="252">
        <v>29</v>
      </c>
      <c r="BD158" s="252">
        <v>8</v>
      </c>
      <c r="BE158" s="252">
        <v>0</v>
      </c>
      <c r="BF158" s="252">
        <v>38</v>
      </c>
      <c r="BG158" s="252">
        <v>5</v>
      </c>
      <c r="BH158" s="252">
        <v>8</v>
      </c>
      <c r="BI158" s="252">
        <v>25</v>
      </c>
      <c r="BJ158" s="253">
        <v>38</v>
      </c>
    </row>
    <row r="159" spans="1:62" s="2" customFormat="1" x14ac:dyDescent="0.25">
      <c r="A159" s="452"/>
      <c r="B159" s="419"/>
      <c r="C159" s="419"/>
      <c r="D159" s="419" t="s">
        <v>0</v>
      </c>
      <c r="E159" s="419" t="s">
        <v>9</v>
      </c>
      <c r="F159" s="251" t="s">
        <v>10</v>
      </c>
      <c r="G159" s="252">
        <v>22</v>
      </c>
      <c r="H159" s="252">
        <v>32</v>
      </c>
      <c r="I159" s="252">
        <f t="shared" si="384"/>
        <v>54</v>
      </c>
      <c r="J159" s="252">
        <v>27</v>
      </c>
      <c r="K159" s="252">
        <v>27</v>
      </c>
      <c r="L159" s="252">
        <f t="shared" si="385"/>
        <v>54</v>
      </c>
      <c r="M159" s="252">
        <v>11</v>
      </c>
      <c r="N159" s="252">
        <v>43</v>
      </c>
      <c r="O159" s="252">
        <f t="shared" si="386"/>
        <v>54</v>
      </c>
      <c r="P159" s="252">
        <v>8</v>
      </c>
      <c r="Q159" s="252">
        <v>2</v>
      </c>
      <c r="R159" s="252">
        <v>44</v>
      </c>
      <c r="S159" s="252">
        <f t="shared" si="387"/>
        <v>54</v>
      </c>
      <c r="T159" s="252">
        <v>13</v>
      </c>
      <c r="U159" s="252">
        <v>28</v>
      </c>
      <c r="V159" s="252">
        <v>13</v>
      </c>
      <c r="W159" s="252">
        <f t="shared" si="388"/>
        <v>54</v>
      </c>
      <c r="X159" s="252">
        <v>13</v>
      </c>
      <c r="Y159" s="252">
        <v>5</v>
      </c>
      <c r="Z159" s="252">
        <v>36</v>
      </c>
      <c r="AA159" s="252">
        <v>54</v>
      </c>
      <c r="AB159" s="252">
        <v>1</v>
      </c>
      <c r="AC159" s="252">
        <v>40</v>
      </c>
      <c r="AD159" s="252">
        <v>8</v>
      </c>
      <c r="AE159" s="252">
        <v>5</v>
      </c>
      <c r="AF159" s="252">
        <v>0</v>
      </c>
      <c r="AG159" s="252">
        <v>0</v>
      </c>
      <c r="AH159" s="252">
        <v>0</v>
      </c>
      <c r="AI159" s="252">
        <v>54</v>
      </c>
      <c r="AJ159" s="252">
        <v>0</v>
      </c>
      <c r="AK159" s="252">
        <v>54</v>
      </c>
      <c r="AL159" s="252">
        <v>0</v>
      </c>
      <c r="AM159" s="252">
        <v>54</v>
      </c>
      <c r="AN159" s="252">
        <v>2</v>
      </c>
      <c r="AO159" s="252">
        <v>26</v>
      </c>
      <c r="AP159" s="252">
        <v>26</v>
      </c>
      <c r="AQ159" s="252">
        <v>54</v>
      </c>
      <c r="AR159" s="252">
        <v>1</v>
      </c>
      <c r="AS159" s="252">
        <v>41</v>
      </c>
      <c r="AT159" s="252">
        <v>12</v>
      </c>
      <c r="AU159" s="252">
        <v>54</v>
      </c>
      <c r="AV159" s="252">
        <v>0</v>
      </c>
      <c r="AW159" s="252">
        <v>54</v>
      </c>
      <c r="AX159" s="439">
        <v>0</v>
      </c>
      <c r="AY159" s="440"/>
      <c r="AZ159" s="441"/>
      <c r="BA159" s="252">
        <v>54</v>
      </c>
      <c r="BB159" s="252">
        <v>2</v>
      </c>
      <c r="BC159" s="252">
        <v>40</v>
      </c>
      <c r="BD159" s="252">
        <v>12</v>
      </c>
      <c r="BE159" s="252">
        <v>0</v>
      </c>
      <c r="BF159" s="252">
        <v>54</v>
      </c>
      <c r="BG159" s="252">
        <v>19</v>
      </c>
      <c r="BH159" s="252">
        <v>9</v>
      </c>
      <c r="BI159" s="252">
        <v>26</v>
      </c>
      <c r="BJ159" s="253">
        <v>54</v>
      </c>
    </row>
    <row r="160" spans="1:62" s="2" customFormat="1" x14ac:dyDescent="0.25">
      <c r="A160" s="452"/>
      <c r="B160" s="419"/>
      <c r="C160" s="419"/>
      <c r="D160" s="419"/>
      <c r="E160" s="419"/>
      <c r="F160" s="251" t="s">
        <v>11</v>
      </c>
      <c r="G160" s="252">
        <v>24</v>
      </c>
      <c r="H160" s="252">
        <v>41</v>
      </c>
      <c r="I160" s="252">
        <f t="shared" si="384"/>
        <v>65</v>
      </c>
      <c r="J160" s="252">
        <v>27</v>
      </c>
      <c r="K160" s="252">
        <v>38</v>
      </c>
      <c r="L160" s="252">
        <f t="shared" si="385"/>
        <v>65</v>
      </c>
      <c r="M160" s="252">
        <v>19</v>
      </c>
      <c r="N160" s="252">
        <v>46</v>
      </c>
      <c r="O160" s="252">
        <f t="shared" si="386"/>
        <v>65</v>
      </c>
      <c r="P160" s="252">
        <v>13</v>
      </c>
      <c r="Q160" s="252">
        <v>1</v>
      </c>
      <c r="R160" s="252">
        <v>51</v>
      </c>
      <c r="S160" s="252">
        <f t="shared" si="387"/>
        <v>65</v>
      </c>
      <c r="T160" s="252">
        <v>13</v>
      </c>
      <c r="U160" s="252">
        <v>35</v>
      </c>
      <c r="V160" s="252">
        <v>17</v>
      </c>
      <c r="W160" s="252">
        <f t="shared" si="388"/>
        <v>65</v>
      </c>
      <c r="X160" s="252">
        <v>17</v>
      </c>
      <c r="Y160" s="252">
        <v>7</v>
      </c>
      <c r="Z160" s="252">
        <v>41</v>
      </c>
      <c r="AA160" s="252">
        <v>65</v>
      </c>
      <c r="AB160" s="252">
        <v>2</v>
      </c>
      <c r="AC160" s="252">
        <v>46</v>
      </c>
      <c r="AD160" s="252">
        <v>10</v>
      </c>
      <c r="AE160" s="252">
        <v>4</v>
      </c>
      <c r="AF160" s="252">
        <v>3</v>
      </c>
      <c r="AG160" s="252">
        <v>0</v>
      </c>
      <c r="AH160" s="252">
        <v>0</v>
      </c>
      <c r="AI160" s="252">
        <v>65</v>
      </c>
      <c r="AJ160" s="252">
        <v>2</v>
      </c>
      <c r="AK160" s="252">
        <v>63</v>
      </c>
      <c r="AL160" s="252">
        <v>0</v>
      </c>
      <c r="AM160" s="252">
        <v>65</v>
      </c>
      <c r="AN160" s="252">
        <v>7</v>
      </c>
      <c r="AO160" s="252">
        <v>30</v>
      </c>
      <c r="AP160" s="252">
        <v>28</v>
      </c>
      <c r="AQ160" s="252">
        <v>65</v>
      </c>
      <c r="AR160" s="252">
        <v>1</v>
      </c>
      <c r="AS160" s="252">
        <v>53</v>
      </c>
      <c r="AT160" s="252">
        <v>11</v>
      </c>
      <c r="AU160" s="252">
        <v>65</v>
      </c>
      <c r="AV160" s="252">
        <v>0</v>
      </c>
      <c r="AW160" s="252">
        <v>62</v>
      </c>
      <c r="AX160" s="439">
        <v>3</v>
      </c>
      <c r="AY160" s="440"/>
      <c r="AZ160" s="441"/>
      <c r="BA160" s="252">
        <v>65</v>
      </c>
      <c r="BB160" s="252">
        <v>4</v>
      </c>
      <c r="BC160" s="252">
        <v>49</v>
      </c>
      <c r="BD160" s="252">
        <v>12</v>
      </c>
      <c r="BE160" s="252">
        <v>0</v>
      </c>
      <c r="BF160" s="252">
        <v>65</v>
      </c>
      <c r="BG160" s="252">
        <v>19</v>
      </c>
      <c r="BH160" s="252">
        <v>6</v>
      </c>
      <c r="BI160" s="252">
        <v>40</v>
      </c>
      <c r="BJ160" s="253">
        <v>65</v>
      </c>
    </row>
    <row r="161" spans="1:66" s="2" customFormat="1" x14ac:dyDescent="0.25">
      <c r="A161" s="452"/>
      <c r="B161" s="419"/>
      <c r="C161" s="419"/>
      <c r="D161" s="419"/>
      <c r="E161" s="419"/>
      <c r="F161" s="251" t="s">
        <v>0</v>
      </c>
      <c r="G161" s="252">
        <v>46</v>
      </c>
      <c r="H161" s="252">
        <v>73</v>
      </c>
      <c r="I161" s="252">
        <f t="shared" si="384"/>
        <v>119</v>
      </c>
      <c r="J161" s="252">
        <v>54</v>
      </c>
      <c r="K161" s="252">
        <v>65</v>
      </c>
      <c r="L161" s="252">
        <f t="shared" si="385"/>
        <v>119</v>
      </c>
      <c r="M161" s="252">
        <v>30</v>
      </c>
      <c r="N161" s="252">
        <v>89</v>
      </c>
      <c r="O161" s="252">
        <f t="shared" si="386"/>
        <v>119</v>
      </c>
      <c r="P161" s="252">
        <v>21</v>
      </c>
      <c r="Q161" s="252">
        <v>3</v>
      </c>
      <c r="R161" s="252">
        <v>95</v>
      </c>
      <c r="S161" s="252">
        <f t="shared" si="387"/>
        <v>119</v>
      </c>
      <c r="T161" s="252">
        <v>26</v>
      </c>
      <c r="U161" s="252">
        <v>63</v>
      </c>
      <c r="V161" s="252">
        <v>30</v>
      </c>
      <c r="W161" s="252">
        <f t="shared" si="388"/>
        <v>119</v>
      </c>
      <c r="X161" s="252">
        <v>30</v>
      </c>
      <c r="Y161" s="252">
        <v>12</v>
      </c>
      <c r="Z161" s="252">
        <v>77</v>
      </c>
      <c r="AA161" s="252">
        <v>119</v>
      </c>
      <c r="AB161" s="252">
        <v>3</v>
      </c>
      <c r="AC161" s="252">
        <v>86</v>
      </c>
      <c r="AD161" s="252">
        <v>18</v>
      </c>
      <c r="AE161" s="252">
        <v>9</v>
      </c>
      <c r="AF161" s="252">
        <v>3</v>
      </c>
      <c r="AG161" s="252">
        <v>0</v>
      </c>
      <c r="AH161" s="252">
        <v>0</v>
      </c>
      <c r="AI161" s="252">
        <v>119</v>
      </c>
      <c r="AJ161" s="252">
        <v>2</v>
      </c>
      <c r="AK161" s="252">
        <v>117</v>
      </c>
      <c r="AL161" s="252">
        <v>0</v>
      </c>
      <c r="AM161" s="252">
        <v>119</v>
      </c>
      <c r="AN161" s="252">
        <v>9</v>
      </c>
      <c r="AO161" s="252">
        <v>56</v>
      </c>
      <c r="AP161" s="252">
        <v>54</v>
      </c>
      <c r="AQ161" s="252">
        <v>119</v>
      </c>
      <c r="AR161" s="252">
        <v>2</v>
      </c>
      <c r="AS161" s="252">
        <v>94</v>
      </c>
      <c r="AT161" s="252">
        <v>23</v>
      </c>
      <c r="AU161" s="252">
        <v>119</v>
      </c>
      <c r="AV161" s="252">
        <v>0</v>
      </c>
      <c r="AW161" s="252">
        <v>116</v>
      </c>
      <c r="AX161" s="439">
        <v>3</v>
      </c>
      <c r="AY161" s="440"/>
      <c r="AZ161" s="441"/>
      <c r="BA161" s="252">
        <v>119</v>
      </c>
      <c r="BB161" s="252">
        <v>6</v>
      </c>
      <c r="BC161" s="252">
        <v>89</v>
      </c>
      <c r="BD161" s="252">
        <v>24</v>
      </c>
      <c r="BE161" s="252">
        <v>0</v>
      </c>
      <c r="BF161" s="252">
        <v>119</v>
      </c>
      <c r="BG161" s="252">
        <v>38</v>
      </c>
      <c r="BH161" s="252">
        <v>15</v>
      </c>
      <c r="BI161" s="252">
        <v>66</v>
      </c>
      <c r="BJ161" s="253">
        <v>119</v>
      </c>
    </row>
    <row r="162" spans="1:66" s="2" customFormat="1" x14ac:dyDescent="0.25">
      <c r="A162" s="452"/>
      <c r="B162" s="419" t="s">
        <v>6</v>
      </c>
      <c r="C162" s="419" t="s">
        <v>121</v>
      </c>
      <c r="D162" s="419" t="s">
        <v>8</v>
      </c>
      <c r="E162" s="419" t="s">
        <v>9</v>
      </c>
      <c r="F162" s="251" t="s">
        <v>10</v>
      </c>
      <c r="G162" s="252">
        <v>16</v>
      </c>
      <c r="H162" s="252">
        <v>30</v>
      </c>
      <c r="I162" s="252">
        <f t="shared" si="384"/>
        <v>46</v>
      </c>
      <c r="J162" s="252">
        <v>21</v>
      </c>
      <c r="K162" s="252">
        <v>26</v>
      </c>
      <c r="L162" s="252">
        <f t="shared" si="385"/>
        <v>47</v>
      </c>
      <c r="M162" s="252">
        <v>16</v>
      </c>
      <c r="N162" s="252">
        <v>31</v>
      </c>
      <c r="O162" s="252">
        <f t="shared" si="386"/>
        <v>47</v>
      </c>
      <c r="P162" s="252">
        <v>1</v>
      </c>
      <c r="Q162" s="252">
        <v>4</v>
      </c>
      <c r="R162" s="252">
        <v>42</v>
      </c>
      <c r="S162" s="252">
        <f t="shared" si="387"/>
        <v>47</v>
      </c>
      <c r="T162" s="252">
        <v>11</v>
      </c>
      <c r="U162" s="252">
        <v>24</v>
      </c>
      <c r="V162" s="252">
        <v>12</v>
      </c>
      <c r="W162" s="252">
        <f t="shared" si="388"/>
        <v>47</v>
      </c>
      <c r="X162" s="252">
        <v>11</v>
      </c>
      <c r="Y162" s="252">
        <v>15</v>
      </c>
      <c r="Z162" s="252">
        <v>21</v>
      </c>
      <c r="AA162" s="252">
        <v>47</v>
      </c>
      <c r="AB162" s="252">
        <v>1</v>
      </c>
      <c r="AC162" s="252">
        <v>33</v>
      </c>
      <c r="AD162" s="252">
        <v>8</v>
      </c>
      <c r="AE162" s="252">
        <v>1</v>
      </c>
      <c r="AF162" s="252">
        <v>1</v>
      </c>
      <c r="AG162" s="252">
        <v>2</v>
      </c>
      <c r="AH162" s="252">
        <v>1</v>
      </c>
      <c r="AI162" s="252">
        <v>47</v>
      </c>
      <c r="AJ162" s="252">
        <v>0</v>
      </c>
      <c r="AK162" s="252">
        <v>47</v>
      </c>
      <c r="AL162" s="252">
        <v>0</v>
      </c>
      <c r="AM162" s="252">
        <v>47</v>
      </c>
      <c r="AN162" s="252">
        <v>1</v>
      </c>
      <c r="AO162" s="252">
        <v>21</v>
      </c>
      <c r="AP162" s="252">
        <v>25</v>
      </c>
      <c r="AQ162" s="252">
        <v>47</v>
      </c>
      <c r="AR162" s="252">
        <v>1</v>
      </c>
      <c r="AS162" s="252">
        <v>44</v>
      </c>
      <c r="AT162" s="252">
        <v>2</v>
      </c>
      <c r="AU162" s="252">
        <v>47</v>
      </c>
      <c r="AV162" s="252">
        <v>0</v>
      </c>
      <c r="AW162" s="252">
        <v>46</v>
      </c>
      <c r="AX162" s="439">
        <v>1</v>
      </c>
      <c r="AY162" s="440"/>
      <c r="AZ162" s="441"/>
      <c r="BA162" s="252">
        <v>47</v>
      </c>
      <c r="BB162" s="252">
        <v>0</v>
      </c>
      <c r="BC162" s="252">
        <v>42</v>
      </c>
      <c r="BD162" s="252">
        <v>5</v>
      </c>
      <c r="BE162" s="252">
        <v>0</v>
      </c>
      <c r="BF162" s="252">
        <v>47</v>
      </c>
      <c r="BG162" s="252">
        <v>10</v>
      </c>
      <c r="BH162" s="252">
        <v>14</v>
      </c>
      <c r="BI162" s="252">
        <v>23</v>
      </c>
      <c r="BJ162" s="253">
        <v>47</v>
      </c>
    </row>
    <row r="163" spans="1:66" s="2" customFormat="1" x14ac:dyDescent="0.25">
      <c r="A163" s="452"/>
      <c r="B163" s="419"/>
      <c r="C163" s="419"/>
      <c r="D163" s="419"/>
      <c r="E163" s="419"/>
      <c r="F163" s="251" t="s">
        <v>11</v>
      </c>
      <c r="G163" s="252">
        <v>20</v>
      </c>
      <c r="H163" s="252">
        <v>20</v>
      </c>
      <c r="I163" s="252">
        <f t="shared" si="384"/>
        <v>40</v>
      </c>
      <c r="J163" s="252">
        <v>14</v>
      </c>
      <c r="K163" s="252">
        <v>27</v>
      </c>
      <c r="L163" s="252">
        <f t="shared" si="385"/>
        <v>41</v>
      </c>
      <c r="M163" s="252">
        <v>8</v>
      </c>
      <c r="N163" s="252">
        <v>32</v>
      </c>
      <c r="O163" s="252">
        <f t="shared" si="386"/>
        <v>40</v>
      </c>
      <c r="P163" s="252">
        <v>4</v>
      </c>
      <c r="Q163" s="252">
        <v>8</v>
      </c>
      <c r="R163" s="252">
        <v>29</v>
      </c>
      <c r="S163" s="252">
        <f t="shared" si="387"/>
        <v>41</v>
      </c>
      <c r="T163" s="252">
        <v>6</v>
      </c>
      <c r="U163" s="252">
        <v>22</v>
      </c>
      <c r="V163" s="252">
        <v>13</v>
      </c>
      <c r="W163" s="252">
        <f t="shared" si="388"/>
        <v>41</v>
      </c>
      <c r="X163" s="252">
        <v>6</v>
      </c>
      <c r="Y163" s="252">
        <v>20</v>
      </c>
      <c r="Z163" s="252">
        <v>15</v>
      </c>
      <c r="AA163" s="252">
        <v>41</v>
      </c>
      <c r="AB163" s="252">
        <v>2</v>
      </c>
      <c r="AC163" s="252">
        <v>29</v>
      </c>
      <c r="AD163" s="252">
        <v>5</v>
      </c>
      <c r="AE163" s="252">
        <v>1</v>
      </c>
      <c r="AF163" s="252">
        <v>1</v>
      </c>
      <c r="AG163" s="252">
        <v>0</v>
      </c>
      <c r="AH163" s="252">
        <v>3</v>
      </c>
      <c r="AI163" s="252">
        <v>41</v>
      </c>
      <c r="AJ163" s="252">
        <v>2</v>
      </c>
      <c r="AK163" s="252">
        <v>38</v>
      </c>
      <c r="AL163" s="252">
        <v>1</v>
      </c>
      <c r="AM163" s="252">
        <v>41</v>
      </c>
      <c r="AN163" s="252">
        <v>3</v>
      </c>
      <c r="AO163" s="252">
        <v>15</v>
      </c>
      <c r="AP163" s="252">
        <v>23</v>
      </c>
      <c r="AQ163" s="252">
        <v>41</v>
      </c>
      <c r="AR163" s="252">
        <v>2</v>
      </c>
      <c r="AS163" s="252">
        <v>33</v>
      </c>
      <c r="AT163" s="252">
        <v>6</v>
      </c>
      <c r="AU163" s="252">
        <v>41</v>
      </c>
      <c r="AV163" s="252">
        <v>0</v>
      </c>
      <c r="AW163" s="252">
        <v>41</v>
      </c>
      <c r="AX163" s="439">
        <v>0</v>
      </c>
      <c r="AY163" s="440"/>
      <c r="AZ163" s="441"/>
      <c r="BA163" s="252">
        <v>41</v>
      </c>
      <c r="BB163" s="252">
        <v>2</v>
      </c>
      <c r="BC163" s="252">
        <v>36</v>
      </c>
      <c r="BD163" s="252">
        <v>2</v>
      </c>
      <c r="BE163" s="252">
        <v>1</v>
      </c>
      <c r="BF163" s="252">
        <v>41</v>
      </c>
      <c r="BG163" s="252">
        <v>6</v>
      </c>
      <c r="BH163" s="252">
        <v>11</v>
      </c>
      <c r="BI163" s="252">
        <v>24</v>
      </c>
      <c r="BJ163" s="253">
        <v>41</v>
      </c>
    </row>
    <row r="164" spans="1:66" s="2" customFormat="1" x14ac:dyDescent="0.25">
      <c r="A164" s="452"/>
      <c r="B164" s="419"/>
      <c r="C164" s="419"/>
      <c r="D164" s="419"/>
      <c r="E164" s="419"/>
      <c r="F164" s="251" t="s">
        <v>0</v>
      </c>
      <c r="G164" s="252">
        <v>36</v>
      </c>
      <c r="H164" s="252">
        <v>50</v>
      </c>
      <c r="I164" s="252">
        <f t="shared" si="384"/>
        <v>86</v>
      </c>
      <c r="J164" s="252">
        <v>35</v>
      </c>
      <c r="K164" s="252">
        <v>53</v>
      </c>
      <c r="L164" s="252">
        <f t="shared" si="385"/>
        <v>88</v>
      </c>
      <c r="M164" s="252">
        <v>24</v>
      </c>
      <c r="N164" s="252">
        <v>63</v>
      </c>
      <c r="O164" s="252">
        <f t="shared" si="386"/>
        <v>87</v>
      </c>
      <c r="P164" s="252">
        <v>5</v>
      </c>
      <c r="Q164" s="252">
        <v>12</v>
      </c>
      <c r="R164" s="252">
        <v>71</v>
      </c>
      <c r="S164" s="252">
        <f t="shared" si="387"/>
        <v>88</v>
      </c>
      <c r="T164" s="252">
        <v>17</v>
      </c>
      <c r="U164" s="252">
        <v>46</v>
      </c>
      <c r="V164" s="252">
        <v>25</v>
      </c>
      <c r="W164" s="252">
        <f t="shared" si="388"/>
        <v>88</v>
      </c>
      <c r="X164" s="252">
        <v>17</v>
      </c>
      <c r="Y164" s="252">
        <v>35</v>
      </c>
      <c r="Z164" s="252">
        <v>36</v>
      </c>
      <c r="AA164" s="252">
        <v>88</v>
      </c>
      <c r="AB164" s="252">
        <v>3</v>
      </c>
      <c r="AC164" s="252">
        <v>62</v>
      </c>
      <c r="AD164" s="252">
        <v>13</v>
      </c>
      <c r="AE164" s="252">
        <v>2</v>
      </c>
      <c r="AF164" s="252">
        <v>2</v>
      </c>
      <c r="AG164" s="252">
        <v>2</v>
      </c>
      <c r="AH164" s="252">
        <v>4</v>
      </c>
      <c r="AI164" s="252">
        <v>88</v>
      </c>
      <c r="AJ164" s="252">
        <v>2</v>
      </c>
      <c r="AK164" s="252">
        <v>85</v>
      </c>
      <c r="AL164" s="252">
        <v>1</v>
      </c>
      <c r="AM164" s="252">
        <v>88</v>
      </c>
      <c r="AN164" s="252">
        <v>4</v>
      </c>
      <c r="AO164" s="252">
        <v>36</v>
      </c>
      <c r="AP164" s="252">
        <v>48</v>
      </c>
      <c r="AQ164" s="252">
        <v>88</v>
      </c>
      <c r="AR164" s="252">
        <v>3</v>
      </c>
      <c r="AS164" s="252">
        <v>77</v>
      </c>
      <c r="AT164" s="252">
        <v>8</v>
      </c>
      <c r="AU164" s="252">
        <v>88</v>
      </c>
      <c r="AV164" s="252">
        <v>0</v>
      </c>
      <c r="AW164" s="252">
        <v>87</v>
      </c>
      <c r="AX164" s="439">
        <v>1</v>
      </c>
      <c r="AY164" s="440"/>
      <c r="AZ164" s="441"/>
      <c r="BA164" s="252">
        <v>88</v>
      </c>
      <c r="BB164" s="252">
        <v>2</v>
      </c>
      <c r="BC164" s="252">
        <v>78</v>
      </c>
      <c r="BD164" s="252">
        <v>7</v>
      </c>
      <c r="BE164" s="252">
        <v>1</v>
      </c>
      <c r="BF164" s="252">
        <v>88</v>
      </c>
      <c r="BG164" s="252">
        <v>16</v>
      </c>
      <c r="BH164" s="252">
        <v>25</v>
      </c>
      <c r="BI164" s="252">
        <v>47</v>
      </c>
      <c r="BJ164" s="253">
        <v>88</v>
      </c>
    </row>
    <row r="165" spans="1:66" s="2" customFormat="1" x14ac:dyDescent="0.25">
      <c r="A165" s="452"/>
      <c r="B165" s="419"/>
      <c r="C165" s="419"/>
      <c r="D165" s="419" t="s">
        <v>12</v>
      </c>
      <c r="E165" s="419" t="s">
        <v>9</v>
      </c>
      <c r="F165" s="251" t="s">
        <v>10</v>
      </c>
      <c r="G165" s="252">
        <v>17</v>
      </c>
      <c r="H165" s="252">
        <v>10</v>
      </c>
      <c r="I165" s="252">
        <f t="shared" si="384"/>
        <v>27</v>
      </c>
      <c r="J165" s="252">
        <v>16</v>
      </c>
      <c r="K165" s="252">
        <v>11</v>
      </c>
      <c r="L165" s="252">
        <f t="shared" si="385"/>
        <v>27</v>
      </c>
      <c r="M165" s="252">
        <v>12</v>
      </c>
      <c r="N165" s="252">
        <v>15</v>
      </c>
      <c r="O165" s="252">
        <f t="shared" si="386"/>
        <v>27</v>
      </c>
      <c r="P165" s="252">
        <v>2</v>
      </c>
      <c r="Q165" s="252">
        <v>1</v>
      </c>
      <c r="R165" s="252">
        <v>24</v>
      </c>
      <c r="S165" s="252">
        <f t="shared" si="387"/>
        <v>27</v>
      </c>
      <c r="T165" s="252">
        <v>6</v>
      </c>
      <c r="U165" s="252">
        <v>15</v>
      </c>
      <c r="V165" s="252">
        <v>6</v>
      </c>
      <c r="W165" s="252">
        <f t="shared" si="388"/>
        <v>27</v>
      </c>
      <c r="X165" s="252">
        <v>3</v>
      </c>
      <c r="Y165" s="252">
        <v>6</v>
      </c>
      <c r="Z165" s="252">
        <v>18</v>
      </c>
      <c r="AA165" s="252">
        <v>27</v>
      </c>
      <c r="AB165" s="252">
        <v>0</v>
      </c>
      <c r="AC165" s="252">
        <v>21</v>
      </c>
      <c r="AD165" s="252">
        <v>4</v>
      </c>
      <c r="AE165" s="252">
        <v>1</v>
      </c>
      <c r="AF165" s="252">
        <v>1</v>
      </c>
      <c r="AG165" s="252">
        <v>0</v>
      </c>
      <c r="AH165" s="252">
        <v>0</v>
      </c>
      <c r="AI165" s="252">
        <v>27</v>
      </c>
      <c r="AJ165" s="252">
        <v>0</v>
      </c>
      <c r="AK165" s="252">
        <v>27</v>
      </c>
      <c r="AL165" s="252">
        <v>0</v>
      </c>
      <c r="AM165" s="252">
        <v>27</v>
      </c>
      <c r="AN165" s="252">
        <v>0</v>
      </c>
      <c r="AO165" s="252">
        <v>15</v>
      </c>
      <c r="AP165" s="252">
        <v>12</v>
      </c>
      <c r="AQ165" s="252">
        <v>27</v>
      </c>
      <c r="AR165" s="252">
        <v>0</v>
      </c>
      <c r="AS165" s="252">
        <v>25</v>
      </c>
      <c r="AT165" s="252">
        <v>2</v>
      </c>
      <c r="AU165" s="252">
        <v>27</v>
      </c>
      <c r="AV165" s="252">
        <v>0</v>
      </c>
      <c r="AW165" s="252">
        <v>26</v>
      </c>
      <c r="AX165" s="439">
        <v>1</v>
      </c>
      <c r="AY165" s="440"/>
      <c r="AZ165" s="441"/>
      <c r="BA165" s="252">
        <v>27</v>
      </c>
      <c r="BB165" s="252">
        <v>3</v>
      </c>
      <c r="BC165" s="252">
        <v>19</v>
      </c>
      <c r="BD165" s="252">
        <v>4</v>
      </c>
      <c r="BE165" s="252">
        <v>1</v>
      </c>
      <c r="BF165" s="252">
        <v>27</v>
      </c>
      <c r="BG165" s="252">
        <v>2</v>
      </c>
      <c r="BH165" s="252">
        <v>12</v>
      </c>
      <c r="BI165" s="252">
        <v>13</v>
      </c>
      <c r="BJ165" s="253">
        <v>27</v>
      </c>
    </row>
    <row r="166" spans="1:66" s="2" customFormat="1" x14ac:dyDescent="0.25">
      <c r="A166" s="452"/>
      <c r="B166" s="419"/>
      <c r="C166" s="419"/>
      <c r="D166" s="419"/>
      <c r="E166" s="419"/>
      <c r="F166" s="251" t="s">
        <v>11</v>
      </c>
      <c r="G166" s="252">
        <v>27</v>
      </c>
      <c r="H166" s="252">
        <v>25</v>
      </c>
      <c r="I166" s="252">
        <f t="shared" si="384"/>
        <v>52</v>
      </c>
      <c r="J166" s="252">
        <v>29</v>
      </c>
      <c r="K166" s="252">
        <v>22</v>
      </c>
      <c r="L166" s="252">
        <f t="shared" si="385"/>
        <v>51</v>
      </c>
      <c r="M166" s="252">
        <v>15</v>
      </c>
      <c r="N166" s="252">
        <v>36</v>
      </c>
      <c r="O166" s="252">
        <f t="shared" si="386"/>
        <v>51</v>
      </c>
      <c r="P166" s="252">
        <v>6</v>
      </c>
      <c r="Q166" s="252">
        <v>2</v>
      </c>
      <c r="R166" s="252">
        <v>44</v>
      </c>
      <c r="S166" s="252">
        <f t="shared" si="387"/>
        <v>52</v>
      </c>
      <c r="T166" s="252">
        <v>9</v>
      </c>
      <c r="U166" s="252">
        <v>35</v>
      </c>
      <c r="V166" s="252">
        <v>8</v>
      </c>
      <c r="W166" s="252">
        <f t="shared" si="388"/>
        <v>52</v>
      </c>
      <c r="X166" s="252">
        <v>5</v>
      </c>
      <c r="Y166" s="252">
        <v>14</v>
      </c>
      <c r="Z166" s="252">
        <v>33</v>
      </c>
      <c r="AA166" s="252">
        <v>52</v>
      </c>
      <c r="AB166" s="252">
        <v>0</v>
      </c>
      <c r="AC166" s="252">
        <v>43</v>
      </c>
      <c r="AD166" s="252">
        <v>8</v>
      </c>
      <c r="AE166" s="252">
        <v>0</v>
      </c>
      <c r="AF166" s="252">
        <v>0</v>
      </c>
      <c r="AG166" s="252">
        <v>1</v>
      </c>
      <c r="AH166" s="252">
        <v>0</v>
      </c>
      <c r="AI166" s="252">
        <v>52</v>
      </c>
      <c r="AJ166" s="252">
        <v>2</v>
      </c>
      <c r="AK166" s="252">
        <v>50</v>
      </c>
      <c r="AL166" s="252">
        <v>0</v>
      </c>
      <c r="AM166" s="252">
        <v>52</v>
      </c>
      <c r="AN166" s="252">
        <v>1</v>
      </c>
      <c r="AO166" s="252">
        <v>22</v>
      </c>
      <c r="AP166" s="252">
        <v>29</v>
      </c>
      <c r="AQ166" s="252">
        <v>52</v>
      </c>
      <c r="AR166" s="252">
        <v>2</v>
      </c>
      <c r="AS166" s="252">
        <v>41</v>
      </c>
      <c r="AT166" s="252">
        <v>9</v>
      </c>
      <c r="AU166" s="252">
        <v>52</v>
      </c>
      <c r="AV166" s="252">
        <v>0</v>
      </c>
      <c r="AW166" s="252">
        <v>51</v>
      </c>
      <c r="AX166" s="439">
        <v>1</v>
      </c>
      <c r="AY166" s="440"/>
      <c r="AZ166" s="441"/>
      <c r="BA166" s="252">
        <v>52</v>
      </c>
      <c r="BB166" s="252">
        <v>2</v>
      </c>
      <c r="BC166" s="252">
        <v>42</v>
      </c>
      <c r="BD166" s="252">
        <v>7</v>
      </c>
      <c r="BE166" s="252">
        <v>1</v>
      </c>
      <c r="BF166" s="252">
        <v>52</v>
      </c>
      <c r="BG166" s="252">
        <v>7</v>
      </c>
      <c r="BH166" s="252">
        <v>20</v>
      </c>
      <c r="BI166" s="252">
        <v>25</v>
      </c>
      <c r="BJ166" s="253">
        <v>52</v>
      </c>
    </row>
    <row r="167" spans="1:66" s="2" customFormat="1" x14ac:dyDescent="0.25">
      <c r="A167" s="452"/>
      <c r="B167" s="419"/>
      <c r="C167" s="419"/>
      <c r="D167" s="419"/>
      <c r="E167" s="419"/>
      <c r="F167" s="251" t="s">
        <v>0</v>
      </c>
      <c r="G167" s="252">
        <v>44</v>
      </c>
      <c r="H167" s="252">
        <v>35</v>
      </c>
      <c r="I167" s="252">
        <f t="shared" si="384"/>
        <v>79</v>
      </c>
      <c r="J167" s="252">
        <v>45</v>
      </c>
      <c r="K167" s="252">
        <v>33</v>
      </c>
      <c r="L167" s="252">
        <f t="shared" si="385"/>
        <v>78</v>
      </c>
      <c r="M167" s="252">
        <v>27</v>
      </c>
      <c r="N167" s="252">
        <v>51</v>
      </c>
      <c r="O167" s="252">
        <f t="shared" si="386"/>
        <v>78</v>
      </c>
      <c r="P167" s="252">
        <v>8</v>
      </c>
      <c r="Q167" s="252">
        <v>3</v>
      </c>
      <c r="R167" s="252">
        <v>68</v>
      </c>
      <c r="S167" s="252">
        <f t="shared" si="387"/>
        <v>79</v>
      </c>
      <c r="T167" s="252">
        <v>15</v>
      </c>
      <c r="U167" s="252">
        <v>50</v>
      </c>
      <c r="V167" s="252">
        <v>14</v>
      </c>
      <c r="W167" s="252">
        <f t="shared" si="388"/>
        <v>79</v>
      </c>
      <c r="X167" s="252">
        <v>8</v>
      </c>
      <c r="Y167" s="252">
        <v>20</v>
      </c>
      <c r="Z167" s="252">
        <v>51</v>
      </c>
      <c r="AA167" s="252">
        <v>79</v>
      </c>
      <c r="AB167" s="252">
        <v>0</v>
      </c>
      <c r="AC167" s="252">
        <v>64</v>
      </c>
      <c r="AD167" s="252">
        <v>12</v>
      </c>
      <c r="AE167" s="252">
        <v>1</v>
      </c>
      <c r="AF167" s="252">
        <v>1</v>
      </c>
      <c r="AG167" s="252">
        <v>1</v>
      </c>
      <c r="AH167" s="252">
        <v>0</v>
      </c>
      <c r="AI167" s="252">
        <v>79</v>
      </c>
      <c r="AJ167" s="252">
        <v>2</v>
      </c>
      <c r="AK167" s="252">
        <v>77</v>
      </c>
      <c r="AL167" s="252">
        <v>0</v>
      </c>
      <c r="AM167" s="252">
        <v>79</v>
      </c>
      <c r="AN167" s="252">
        <v>1</v>
      </c>
      <c r="AO167" s="252">
        <v>37</v>
      </c>
      <c r="AP167" s="252">
        <v>41</v>
      </c>
      <c r="AQ167" s="252">
        <v>79</v>
      </c>
      <c r="AR167" s="252">
        <v>2</v>
      </c>
      <c r="AS167" s="252">
        <v>66</v>
      </c>
      <c r="AT167" s="252">
        <v>11</v>
      </c>
      <c r="AU167" s="252">
        <v>79</v>
      </c>
      <c r="AV167" s="252">
        <v>0</v>
      </c>
      <c r="AW167" s="252">
        <v>77</v>
      </c>
      <c r="AX167" s="439">
        <v>2</v>
      </c>
      <c r="AY167" s="440"/>
      <c r="AZ167" s="441"/>
      <c r="BA167" s="252">
        <v>79</v>
      </c>
      <c r="BB167" s="252">
        <v>5</v>
      </c>
      <c r="BC167" s="252">
        <v>61</v>
      </c>
      <c r="BD167" s="252">
        <v>11</v>
      </c>
      <c r="BE167" s="252">
        <v>2</v>
      </c>
      <c r="BF167" s="252">
        <v>79</v>
      </c>
      <c r="BG167" s="252">
        <v>9</v>
      </c>
      <c r="BH167" s="252">
        <v>32</v>
      </c>
      <c r="BI167" s="252">
        <v>38</v>
      </c>
      <c r="BJ167" s="253">
        <v>79</v>
      </c>
    </row>
    <row r="168" spans="1:66" s="2" customFormat="1" x14ac:dyDescent="0.25">
      <c r="A168" s="452"/>
      <c r="B168" s="419"/>
      <c r="C168" s="419"/>
      <c r="D168" s="419" t="s">
        <v>0</v>
      </c>
      <c r="E168" s="419" t="s">
        <v>9</v>
      </c>
      <c r="F168" s="251" t="s">
        <v>10</v>
      </c>
      <c r="G168" s="252">
        <v>33</v>
      </c>
      <c r="H168" s="252">
        <v>40</v>
      </c>
      <c r="I168" s="252">
        <f t="shared" si="384"/>
        <v>73</v>
      </c>
      <c r="J168" s="252">
        <v>37</v>
      </c>
      <c r="K168" s="252">
        <v>37</v>
      </c>
      <c r="L168" s="252">
        <f t="shared" si="385"/>
        <v>74</v>
      </c>
      <c r="M168" s="252">
        <v>28</v>
      </c>
      <c r="N168" s="252">
        <v>46</v>
      </c>
      <c r="O168" s="252">
        <f t="shared" si="386"/>
        <v>74</v>
      </c>
      <c r="P168" s="252">
        <v>3</v>
      </c>
      <c r="Q168" s="252">
        <v>5</v>
      </c>
      <c r="R168" s="252">
        <v>66</v>
      </c>
      <c r="S168" s="252">
        <f t="shared" si="387"/>
        <v>74</v>
      </c>
      <c r="T168" s="252">
        <v>17</v>
      </c>
      <c r="U168" s="252">
        <v>39</v>
      </c>
      <c r="V168" s="252">
        <v>18</v>
      </c>
      <c r="W168" s="252">
        <f t="shared" si="388"/>
        <v>74</v>
      </c>
      <c r="X168" s="252">
        <v>14</v>
      </c>
      <c r="Y168" s="252">
        <v>21</v>
      </c>
      <c r="Z168" s="252">
        <v>39</v>
      </c>
      <c r="AA168" s="252">
        <v>74</v>
      </c>
      <c r="AB168" s="252">
        <v>1</v>
      </c>
      <c r="AC168" s="252">
        <v>54</v>
      </c>
      <c r="AD168" s="252">
        <v>12</v>
      </c>
      <c r="AE168" s="252">
        <v>2</v>
      </c>
      <c r="AF168" s="252">
        <v>2</v>
      </c>
      <c r="AG168" s="252">
        <v>2</v>
      </c>
      <c r="AH168" s="252">
        <v>1</v>
      </c>
      <c r="AI168" s="252">
        <v>74</v>
      </c>
      <c r="AJ168" s="252">
        <v>0</v>
      </c>
      <c r="AK168" s="252">
        <v>74</v>
      </c>
      <c r="AL168" s="252">
        <v>0</v>
      </c>
      <c r="AM168" s="252">
        <v>74</v>
      </c>
      <c r="AN168" s="252">
        <v>1</v>
      </c>
      <c r="AO168" s="252">
        <v>36</v>
      </c>
      <c r="AP168" s="252">
        <v>37</v>
      </c>
      <c r="AQ168" s="252">
        <v>74</v>
      </c>
      <c r="AR168" s="252">
        <v>1</v>
      </c>
      <c r="AS168" s="252">
        <v>69</v>
      </c>
      <c r="AT168" s="252">
        <v>4</v>
      </c>
      <c r="AU168" s="252">
        <v>74</v>
      </c>
      <c r="AV168" s="252">
        <v>0</v>
      </c>
      <c r="AW168" s="252">
        <v>72</v>
      </c>
      <c r="AX168" s="439">
        <v>2</v>
      </c>
      <c r="AY168" s="440"/>
      <c r="AZ168" s="441"/>
      <c r="BA168" s="252">
        <v>74</v>
      </c>
      <c r="BB168" s="252">
        <v>3</v>
      </c>
      <c r="BC168" s="252">
        <v>61</v>
      </c>
      <c r="BD168" s="252">
        <v>9</v>
      </c>
      <c r="BE168" s="252">
        <v>1</v>
      </c>
      <c r="BF168" s="252">
        <v>74</v>
      </c>
      <c r="BG168" s="252">
        <v>12</v>
      </c>
      <c r="BH168" s="252">
        <v>26</v>
      </c>
      <c r="BI168" s="252">
        <v>36</v>
      </c>
      <c r="BJ168" s="253">
        <v>74</v>
      </c>
    </row>
    <row r="169" spans="1:66" s="2" customFormat="1" x14ac:dyDescent="0.25">
      <c r="A169" s="452"/>
      <c r="B169" s="419"/>
      <c r="C169" s="419"/>
      <c r="D169" s="419"/>
      <c r="E169" s="419"/>
      <c r="F169" s="251" t="s">
        <v>11</v>
      </c>
      <c r="G169" s="252">
        <v>47</v>
      </c>
      <c r="H169" s="252">
        <v>45</v>
      </c>
      <c r="I169" s="252">
        <f t="shared" si="384"/>
        <v>92</v>
      </c>
      <c r="J169" s="252">
        <v>43</v>
      </c>
      <c r="K169" s="252">
        <v>49</v>
      </c>
      <c r="L169" s="252">
        <f t="shared" si="385"/>
        <v>92</v>
      </c>
      <c r="M169" s="252">
        <v>23</v>
      </c>
      <c r="N169" s="252">
        <v>68</v>
      </c>
      <c r="O169" s="252">
        <f t="shared" si="386"/>
        <v>91</v>
      </c>
      <c r="P169" s="252">
        <v>10</v>
      </c>
      <c r="Q169" s="252">
        <v>10</v>
      </c>
      <c r="R169" s="252">
        <v>73</v>
      </c>
      <c r="S169" s="252">
        <f t="shared" si="387"/>
        <v>93</v>
      </c>
      <c r="T169" s="252">
        <v>15</v>
      </c>
      <c r="U169" s="252">
        <v>57</v>
      </c>
      <c r="V169" s="252">
        <v>21</v>
      </c>
      <c r="W169" s="252">
        <f t="shared" si="388"/>
        <v>93</v>
      </c>
      <c r="X169" s="252">
        <v>11</v>
      </c>
      <c r="Y169" s="252">
        <v>34</v>
      </c>
      <c r="Z169" s="252">
        <v>48</v>
      </c>
      <c r="AA169" s="252">
        <v>93</v>
      </c>
      <c r="AB169" s="252">
        <v>2</v>
      </c>
      <c r="AC169" s="252">
        <v>72</v>
      </c>
      <c r="AD169" s="252">
        <v>13</v>
      </c>
      <c r="AE169" s="252">
        <v>1</v>
      </c>
      <c r="AF169" s="252">
        <v>1</v>
      </c>
      <c r="AG169" s="252">
        <v>1</v>
      </c>
      <c r="AH169" s="252">
        <v>3</v>
      </c>
      <c r="AI169" s="252">
        <v>93</v>
      </c>
      <c r="AJ169" s="252">
        <v>4</v>
      </c>
      <c r="AK169" s="252">
        <v>88</v>
      </c>
      <c r="AL169" s="252">
        <v>1</v>
      </c>
      <c r="AM169" s="252">
        <v>93</v>
      </c>
      <c r="AN169" s="252">
        <v>4</v>
      </c>
      <c r="AO169" s="252">
        <v>37</v>
      </c>
      <c r="AP169" s="252">
        <v>52</v>
      </c>
      <c r="AQ169" s="252">
        <v>93</v>
      </c>
      <c r="AR169" s="252">
        <v>4</v>
      </c>
      <c r="AS169" s="252">
        <v>74</v>
      </c>
      <c r="AT169" s="252">
        <v>15</v>
      </c>
      <c r="AU169" s="252">
        <v>93</v>
      </c>
      <c r="AV169" s="252">
        <v>0</v>
      </c>
      <c r="AW169" s="252">
        <v>92</v>
      </c>
      <c r="AX169" s="439">
        <v>1</v>
      </c>
      <c r="AY169" s="440"/>
      <c r="AZ169" s="441"/>
      <c r="BA169" s="252">
        <v>93</v>
      </c>
      <c r="BB169" s="252">
        <v>4</v>
      </c>
      <c r="BC169" s="252">
        <v>78</v>
      </c>
      <c r="BD169" s="252">
        <v>9</v>
      </c>
      <c r="BE169" s="252">
        <v>2</v>
      </c>
      <c r="BF169" s="252">
        <v>93</v>
      </c>
      <c r="BG169" s="252">
        <v>13</v>
      </c>
      <c r="BH169" s="252">
        <v>31</v>
      </c>
      <c r="BI169" s="252">
        <v>49</v>
      </c>
      <c r="BJ169" s="253">
        <v>93</v>
      </c>
    </row>
    <row r="170" spans="1:66" s="2" customFormat="1" x14ac:dyDescent="0.25">
      <c r="A170" s="452"/>
      <c r="B170" s="419"/>
      <c r="C170" s="419"/>
      <c r="D170" s="419"/>
      <c r="E170" s="419"/>
      <c r="F170" s="251" t="s">
        <v>0</v>
      </c>
      <c r="G170" s="252">
        <v>80</v>
      </c>
      <c r="H170" s="252">
        <v>85</v>
      </c>
      <c r="I170" s="252">
        <f t="shared" si="384"/>
        <v>165</v>
      </c>
      <c r="J170" s="252">
        <v>80</v>
      </c>
      <c r="K170" s="252">
        <v>86</v>
      </c>
      <c r="L170" s="252">
        <f t="shared" si="385"/>
        <v>166</v>
      </c>
      <c r="M170" s="252">
        <v>51</v>
      </c>
      <c r="N170" s="252">
        <v>114</v>
      </c>
      <c r="O170" s="252">
        <f t="shared" si="386"/>
        <v>165</v>
      </c>
      <c r="P170" s="252">
        <v>13</v>
      </c>
      <c r="Q170" s="252">
        <v>15</v>
      </c>
      <c r="R170" s="252">
        <v>139</v>
      </c>
      <c r="S170" s="252">
        <f t="shared" si="387"/>
        <v>167</v>
      </c>
      <c r="T170" s="252">
        <v>32</v>
      </c>
      <c r="U170" s="252">
        <v>96</v>
      </c>
      <c r="V170" s="252">
        <v>39</v>
      </c>
      <c r="W170" s="252">
        <f>T170+U170+V170</f>
        <v>167</v>
      </c>
      <c r="X170" s="252">
        <v>25</v>
      </c>
      <c r="Y170" s="252">
        <v>55</v>
      </c>
      <c r="Z170" s="252">
        <v>87</v>
      </c>
      <c r="AA170" s="252">
        <v>167</v>
      </c>
      <c r="AB170" s="252">
        <v>3</v>
      </c>
      <c r="AC170" s="252">
        <v>126</v>
      </c>
      <c r="AD170" s="252">
        <v>25</v>
      </c>
      <c r="AE170" s="252">
        <v>3</v>
      </c>
      <c r="AF170" s="252">
        <v>3</v>
      </c>
      <c r="AG170" s="252">
        <v>3</v>
      </c>
      <c r="AH170" s="252">
        <v>4</v>
      </c>
      <c r="AI170" s="252">
        <v>167</v>
      </c>
      <c r="AJ170" s="252">
        <v>4</v>
      </c>
      <c r="AK170" s="252">
        <v>162</v>
      </c>
      <c r="AL170" s="252">
        <v>1</v>
      </c>
      <c r="AM170" s="252">
        <v>167</v>
      </c>
      <c r="AN170" s="252">
        <v>5</v>
      </c>
      <c r="AO170" s="252">
        <v>73</v>
      </c>
      <c r="AP170" s="252">
        <v>89</v>
      </c>
      <c r="AQ170" s="252">
        <v>167</v>
      </c>
      <c r="AR170" s="252">
        <v>5</v>
      </c>
      <c r="AS170" s="252">
        <v>143</v>
      </c>
      <c r="AT170" s="252">
        <v>19</v>
      </c>
      <c r="AU170" s="252">
        <v>167</v>
      </c>
      <c r="AV170" s="252">
        <v>0</v>
      </c>
      <c r="AW170" s="252">
        <v>164</v>
      </c>
      <c r="AX170" s="501">
        <v>3</v>
      </c>
      <c r="AY170" s="502"/>
      <c r="AZ170" s="503"/>
      <c r="BA170" s="252">
        <v>167</v>
      </c>
      <c r="BB170" s="252">
        <v>7</v>
      </c>
      <c r="BC170" s="252">
        <v>139</v>
      </c>
      <c r="BD170" s="252">
        <v>18</v>
      </c>
      <c r="BE170" s="252">
        <v>3</v>
      </c>
      <c r="BF170" s="252">
        <v>167</v>
      </c>
      <c r="BG170" s="252">
        <v>25</v>
      </c>
      <c r="BH170" s="252">
        <v>57</v>
      </c>
      <c r="BI170" s="252">
        <v>85</v>
      </c>
      <c r="BJ170" s="253">
        <v>167</v>
      </c>
    </row>
    <row r="171" spans="1:66" s="2" customFormat="1" ht="15.75" thickBot="1" x14ac:dyDescent="0.3">
      <c r="A171" s="453"/>
      <c r="B171" s="238"/>
      <c r="C171" s="238"/>
      <c r="D171" s="239"/>
      <c r="E171" s="240"/>
      <c r="F171" s="13" t="s">
        <v>0</v>
      </c>
      <c r="G171" s="56">
        <f t="shared" ref="G171:R171" si="389">G149+G161+G170</f>
        <v>231</v>
      </c>
      <c r="H171" s="56">
        <f t="shared" si="389"/>
        <v>371</v>
      </c>
      <c r="I171" s="56">
        <f t="shared" si="389"/>
        <v>602</v>
      </c>
      <c r="J171" s="56">
        <f t="shared" si="389"/>
        <v>261</v>
      </c>
      <c r="K171" s="56">
        <f t="shared" si="389"/>
        <v>345</v>
      </c>
      <c r="L171" s="56">
        <f t="shared" si="389"/>
        <v>606</v>
      </c>
      <c r="M171" s="56">
        <f t="shared" si="389"/>
        <v>169</v>
      </c>
      <c r="N171" s="56">
        <f t="shared" si="389"/>
        <v>435</v>
      </c>
      <c r="O171" s="56">
        <f t="shared" si="389"/>
        <v>604</v>
      </c>
      <c r="P171" s="56">
        <f t="shared" si="389"/>
        <v>76</v>
      </c>
      <c r="Q171" s="56">
        <f t="shared" si="389"/>
        <v>37</v>
      </c>
      <c r="R171" s="56">
        <f t="shared" si="389"/>
        <v>494</v>
      </c>
      <c r="S171" s="56">
        <f t="shared" si="387"/>
        <v>607</v>
      </c>
      <c r="T171" s="56">
        <f>T149+T161+T170</f>
        <v>124</v>
      </c>
      <c r="U171" s="56">
        <v>328</v>
      </c>
      <c r="V171" s="56">
        <f t="shared" ref="V171:AA171" si="390">V149+V161+V170</f>
        <v>155</v>
      </c>
      <c r="W171" s="56">
        <f t="shared" si="390"/>
        <v>607</v>
      </c>
      <c r="X171" s="56">
        <f t="shared" si="390"/>
        <v>136</v>
      </c>
      <c r="Y171" s="56">
        <f t="shared" si="390"/>
        <v>134</v>
      </c>
      <c r="Z171" s="56">
        <f t="shared" si="390"/>
        <v>337</v>
      </c>
      <c r="AA171" s="56">
        <f t="shared" si="390"/>
        <v>607</v>
      </c>
      <c r="AB171" s="56">
        <f t="shared" ref="AB171" si="391">AB149+AB161+AB170</f>
        <v>16</v>
      </c>
      <c r="AC171" s="56">
        <f t="shared" ref="AC171" si="392">AC149+AC161+AC170</f>
        <v>459</v>
      </c>
      <c r="AD171" s="56">
        <f t="shared" ref="AD171" si="393">AD149+AD161+AD170</f>
        <v>77</v>
      </c>
      <c r="AE171" s="56">
        <f t="shared" ref="AE171" si="394">AE149+AE161+AE170</f>
        <v>19</v>
      </c>
      <c r="AF171" s="56">
        <f t="shared" ref="AF171" si="395">AF149+AF161+AF170</f>
        <v>12</v>
      </c>
      <c r="AG171" s="56">
        <f t="shared" ref="AG171" si="396">AG149+AG161+AG170</f>
        <v>19</v>
      </c>
      <c r="AH171" s="56">
        <f t="shared" ref="AH171" si="397">AH149+AH161+AH170</f>
        <v>5</v>
      </c>
      <c r="AI171" s="56">
        <f t="shared" ref="AI171:BJ171" si="398">AI149+AI161+AI170</f>
        <v>607</v>
      </c>
      <c r="AJ171" s="56">
        <f t="shared" si="398"/>
        <v>9</v>
      </c>
      <c r="AK171" s="56">
        <f t="shared" si="398"/>
        <v>597</v>
      </c>
      <c r="AL171" s="56">
        <f t="shared" si="398"/>
        <v>1</v>
      </c>
      <c r="AM171" s="56">
        <f t="shared" si="398"/>
        <v>607</v>
      </c>
      <c r="AN171" s="56">
        <f t="shared" si="398"/>
        <v>32</v>
      </c>
      <c r="AO171" s="56">
        <f t="shared" si="398"/>
        <v>234</v>
      </c>
      <c r="AP171" s="56">
        <v>341</v>
      </c>
      <c r="AQ171" s="56">
        <f t="shared" si="398"/>
        <v>607</v>
      </c>
      <c r="AR171" s="56">
        <f t="shared" si="398"/>
        <v>12</v>
      </c>
      <c r="AS171" s="56">
        <f t="shared" si="398"/>
        <v>541</v>
      </c>
      <c r="AT171" s="56">
        <f t="shared" si="398"/>
        <v>54</v>
      </c>
      <c r="AU171" s="56">
        <f t="shared" si="398"/>
        <v>607</v>
      </c>
      <c r="AV171" s="56">
        <f t="shared" si="398"/>
        <v>1</v>
      </c>
      <c r="AW171" s="56">
        <f t="shared" si="398"/>
        <v>597</v>
      </c>
      <c r="AX171" s="504">
        <f t="shared" si="398"/>
        <v>9</v>
      </c>
      <c r="AY171" s="505"/>
      <c r="AZ171" s="506"/>
      <c r="BA171" s="56">
        <f t="shared" si="398"/>
        <v>607</v>
      </c>
      <c r="BB171" s="56">
        <f t="shared" si="398"/>
        <v>38</v>
      </c>
      <c r="BC171" s="56">
        <f t="shared" si="398"/>
        <v>478</v>
      </c>
      <c r="BD171" s="56">
        <f t="shared" si="398"/>
        <v>87</v>
      </c>
      <c r="BE171" s="56">
        <f t="shared" si="398"/>
        <v>4</v>
      </c>
      <c r="BF171" s="56">
        <f t="shared" si="398"/>
        <v>607</v>
      </c>
      <c r="BG171" s="56">
        <f t="shared" si="398"/>
        <v>134</v>
      </c>
      <c r="BH171" s="56">
        <f t="shared" si="398"/>
        <v>122</v>
      </c>
      <c r="BI171" s="56">
        <f t="shared" si="398"/>
        <v>351</v>
      </c>
      <c r="BJ171" s="114">
        <f t="shared" si="398"/>
        <v>607</v>
      </c>
    </row>
    <row r="172" spans="1:66" s="2" customFormat="1" ht="15.75" thickTop="1" x14ac:dyDescent="0.25">
      <c r="A172" s="259"/>
      <c r="B172" s="229"/>
      <c r="C172" s="229"/>
      <c r="D172" s="230"/>
      <c r="E172" s="229"/>
      <c r="F172" s="230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2"/>
      <c r="T172" s="241"/>
      <c r="U172" s="241"/>
      <c r="V172" s="241"/>
      <c r="W172" s="242"/>
      <c r="X172" s="241"/>
      <c r="Y172" s="241"/>
      <c r="Z172" s="241"/>
      <c r="AA172" s="242"/>
      <c r="AB172" s="241"/>
      <c r="AC172" s="241"/>
      <c r="AD172" s="241"/>
      <c r="AE172" s="241"/>
      <c r="AF172" s="241"/>
      <c r="AG172" s="241"/>
      <c r="AH172" s="241"/>
      <c r="AI172" s="242"/>
      <c r="AJ172" s="241"/>
      <c r="AK172" s="241"/>
      <c r="AL172" s="241"/>
      <c r="AM172" s="242"/>
      <c r="AN172" s="241"/>
      <c r="AO172" s="241"/>
      <c r="AP172" s="241"/>
      <c r="AQ172" s="242"/>
      <c r="AR172" s="241"/>
      <c r="AS172" s="241"/>
      <c r="AT172" s="241"/>
      <c r="AU172" s="241"/>
      <c r="AV172" s="241"/>
      <c r="AW172" s="241"/>
      <c r="AX172" s="241"/>
      <c r="AY172" s="241"/>
      <c r="AZ172" s="241"/>
      <c r="BA172" s="242"/>
      <c r="BB172" s="241"/>
      <c r="BC172" s="241"/>
      <c r="BD172" s="241"/>
      <c r="BE172" s="241"/>
      <c r="BF172" s="241"/>
      <c r="BG172" s="241"/>
      <c r="BH172" s="241"/>
      <c r="BI172" s="241"/>
      <c r="BJ172" s="242"/>
      <c r="BK172" s="243"/>
    </row>
    <row r="173" spans="1:66" x14ac:dyDescent="0.25">
      <c r="A173" s="2" t="s">
        <v>122</v>
      </c>
    </row>
    <row r="174" spans="1:66" s="65" customFormat="1" ht="17.25" x14ac:dyDescent="0.25">
      <c r="A174" s="66" t="s">
        <v>33</v>
      </c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 s="2"/>
      <c r="AQ174"/>
      <c r="AR174"/>
      <c r="AS174"/>
      <c r="AT174"/>
      <c r="AU174"/>
      <c r="AV174"/>
      <c r="AW174"/>
      <c r="AX174"/>
      <c r="AY174"/>
      <c r="AZ174"/>
      <c r="BA174"/>
      <c r="BB174"/>
      <c r="BC174" s="2"/>
      <c r="BD174"/>
      <c r="BE174"/>
      <c r="BF174"/>
      <c r="BG174"/>
      <c r="BH174"/>
      <c r="BI174"/>
      <c r="BJ174"/>
      <c r="BK174"/>
      <c r="BL174"/>
      <c r="BM174"/>
      <c r="BN174"/>
    </row>
    <row r="175" spans="1:66" ht="17.25" x14ac:dyDescent="0.25">
      <c r="A175" t="s">
        <v>18</v>
      </c>
    </row>
    <row r="176" spans="1:66" ht="17.25" x14ac:dyDescent="0.25">
      <c r="A176" t="s">
        <v>19</v>
      </c>
    </row>
    <row r="177" spans="1:1" ht="17.25" x14ac:dyDescent="0.25">
      <c r="A177" t="s">
        <v>73</v>
      </c>
    </row>
    <row r="178" spans="1:1" ht="17.25" x14ac:dyDescent="0.25">
      <c r="A178" t="s">
        <v>31</v>
      </c>
    </row>
    <row r="179" spans="1:1" ht="17.25" x14ac:dyDescent="0.25">
      <c r="A179" t="s">
        <v>34</v>
      </c>
    </row>
    <row r="180" spans="1:1" ht="17.25" x14ac:dyDescent="0.25">
      <c r="A180" t="s">
        <v>42</v>
      </c>
    </row>
    <row r="181" spans="1:1" ht="17.25" x14ac:dyDescent="0.25">
      <c r="A181" t="s">
        <v>44</v>
      </c>
    </row>
    <row r="182" spans="1:1" ht="17.25" x14ac:dyDescent="0.25">
      <c r="A182" t="s">
        <v>47</v>
      </c>
    </row>
    <row r="183" spans="1:1" ht="17.25" x14ac:dyDescent="0.25">
      <c r="A183" t="s">
        <v>50</v>
      </c>
    </row>
    <row r="184" spans="1:1" ht="17.25" x14ac:dyDescent="0.25">
      <c r="A184" t="s">
        <v>53</v>
      </c>
    </row>
    <row r="185" spans="1:1" ht="17.25" x14ac:dyDescent="0.25">
      <c r="A185" t="s">
        <v>62</v>
      </c>
    </row>
    <row r="186" spans="1:1" ht="17.25" x14ac:dyDescent="0.25">
      <c r="A186" t="s">
        <v>64</v>
      </c>
    </row>
    <row r="188" spans="1:1" x14ac:dyDescent="0.25">
      <c r="A188" s="67" t="s">
        <v>20</v>
      </c>
    </row>
    <row r="189" spans="1:1" x14ac:dyDescent="0.25">
      <c r="A189" t="s">
        <v>29</v>
      </c>
    </row>
    <row r="190" spans="1:1" x14ac:dyDescent="0.25">
      <c r="A190" t="s">
        <v>65</v>
      </c>
    </row>
    <row r="192" spans="1:1" x14ac:dyDescent="0.25">
      <c r="A192" s="2" t="s">
        <v>125</v>
      </c>
    </row>
    <row r="193" spans="1:1" ht="17.25" x14ac:dyDescent="0.25">
      <c r="A193" t="s">
        <v>127</v>
      </c>
    </row>
    <row r="194" spans="1:1" ht="17.25" x14ac:dyDescent="0.25">
      <c r="A194" t="s">
        <v>123</v>
      </c>
    </row>
    <row r="195" spans="1:1" ht="17.25" x14ac:dyDescent="0.25">
      <c r="A195" t="s">
        <v>128</v>
      </c>
    </row>
    <row r="196" spans="1:1" ht="17.25" x14ac:dyDescent="0.25">
      <c r="A196" t="s">
        <v>129</v>
      </c>
    </row>
    <row r="197" spans="1:1" ht="17.25" x14ac:dyDescent="0.25">
      <c r="A197" t="s">
        <v>130</v>
      </c>
    </row>
    <row r="198" spans="1:1" ht="17.25" x14ac:dyDescent="0.25">
      <c r="A198" t="s">
        <v>137</v>
      </c>
    </row>
    <row r="199" spans="1:1" ht="17.25" x14ac:dyDescent="0.25">
      <c r="A199" t="s">
        <v>140</v>
      </c>
    </row>
    <row r="200" spans="1:1" ht="17.25" x14ac:dyDescent="0.25">
      <c r="A200" t="s">
        <v>142</v>
      </c>
    </row>
    <row r="201" spans="1:1" ht="17.25" x14ac:dyDescent="0.25">
      <c r="A201" t="s">
        <v>145</v>
      </c>
    </row>
    <row r="203" spans="1:1" x14ac:dyDescent="0.25">
      <c r="A203" s="67" t="s">
        <v>124</v>
      </c>
    </row>
  </sheetData>
  <mergeCells count="250">
    <mergeCell ref="AX168:AZ168"/>
    <mergeCell ref="AX169:AZ169"/>
    <mergeCell ref="AX170:AZ170"/>
    <mergeCell ref="AX171:AZ171"/>
    <mergeCell ref="AV135:BA135"/>
    <mergeCell ref="AX157:AZ157"/>
    <mergeCell ref="AX158:AZ158"/>
    <mergeCell ref="AX159:AZ159"/>
    <mergeCell ref="AX160:AZ160"/>
    <mergeCell ref="AX161:AZ161"/>
    <mergeCell ref="AX162:AZ162"/>
    <mergeCell ref="AX163:AZ163"/>
    <mergeCell ref="AX164:AZ164"/>
    <mergeCell ref="AX148:AZ148"/>
    <mergeCell ref="AX149:AZ149"/>
    <mergeCell ref="AX150:AZ150"/>
    <mergeCell ref="AX151:AZ151"/>
    <mergeCell ref="AX152:AZ152"/>
    <mergeCell ref="AX153:AZ153"/>
    <mergeCell ref="AX154:AZ154"/>
    <mergeCell ref="AX155:AZ155"/>
    <mergeCell ref="AX142:AZ142"/>
    <mergeCell ref="AX143:AZ143"/>
    <mergeCell ref="AX144:AZ144"/>
    <mergeCell ref="AX145:AZ145"/>
    <mergeCell ref="AX146:AZ146"/>
    <mergeCell ref="AX147:AZ147"/>
    <mergeCell ref="AX166:AZ166"/>
    <mergeCell ref="AX167:AZ167"/>
    <mergeCell ref="AX165:AZ165"/>
    <mergeCell ref="BG91:BJ91"/>
    <mergeCell ref="BG4:BJ4"/>
    <mergeCell ref="AJ135:AM135"/>
    <mergeCell ref="BB48:BF48"/>
    <mergeCell ref="BG48:BJ48"/>
    <mergeCell ref="AX49:AZ49"/>
    <mergeCell ref="BB135:BF135"/>
    <mergeCell ref="BG135:BJ135"/>
    <mergeCell ref="AX136:AZ136"/>
    <mergeCell ref="BB91:BF91"/>
    <mergeCell ref="BB4:BF4"/>
    <mergeCell ref="AN48:AQ48"/>
    <mergeCell ref="AR48:AU48"/>
    <mergeCell ref="AV48:BA48"/>
    <mergeCell ref="AX51:AZ51"/>
    <mergeCell ref="AX52:AZ52"/>
    <mergeCell ref="AX53:AZ53"/>
    <mergeCell ref="AX54:AZ54"/>
    <mergeCell ref="T135:W135"/>
    <mergeCell ref="X135:AA135"/>
    <mergeCell ref="AB135:AI135"/>
    <mergeCell ref="G135:I135"/>
    <mergeCell ref="AN135:AQ135"/>
    <mergeCell ref="J135:L135"/>
    <mergeCell ref="M135:O135"/>
    <mergeCell ref="P135:S135"/>
    <mergeCell ref="AX74:AZ74"/>
    <mergeCell ref="AX75:AZ75"/>
    <mergeCell ref="AX76:AZ76"/>
    <mergeCell ref="AX77:AZ77"/>
    <mergeCell ref="AR135:AU135"/>
    <mergeCell ref="M48:O48"/>
    <mergeCell ref="P48:S48"/>
    <mergeCell ref="T48:W48"/>
    <mergeCell ref="X48:AA48"/>
    <mergeCell ref="AB48:AI48"/>
    <mergeCell ref="AJ48:AM48"/>
    <mergeCell ref="B118:B129"/>
    <mergeCell ref="C118:C129"/>
    <mergeCell ref="D118:D120"/>
    <mergeCell ref="D127:D129"/>
    <mergeCell ref="E118:E120"/>
    <mergeCell ref="A48:F50"/>
    <mergeCell ref="G48:I48"/>
    <mergeCell ref="J48:L48"/>
    <mergeCell ref="B106:B117"/>
    <mergeCell ref="C106:C117"/>
    <mergeCell ref="D106:D108"/>
    <mergeCell ref="D115:D117"/>
    <mergeCell ref="AB91:AI91"/>
    <mergeCell ref="E106:E108"/>
    <mergeCell ref="D109:D111"/>
    <mergeCell ref="E109:E111"/>
    <mergeCell ref="D112:D114"/>
    <mergeCell ref="E112:E114"/>
    <mergeCell ref="P4:S4"/>
    <mergeCell ref="T4:W4"/>
    <mergeCell ref="X4:AA4"/>
    <mergeCell ref="AB4:AI4"/>
    <mergeCell ref="AJ4:AM4"/>
    <mergeCell ref="AN4:AQ4"/>
    <mergeCell ref="AR4:AU4"/>
    <mergeCell ref="AV4:BA4"/>
    <mergeCell ref="G4:I4"/>
    <mergeCell ref="J4:L4"/>
    <mergeCell ref="M4:O4"/>
    <mergeCell ref="A94:A130"/>
    <mergeCell ref="E69:E71"/>
    <mergeCell ref="D72:D74"/>
    <mergeCell ref="E72:E74"/>
    <mergeCell ref="B75:B83"/>
    <mergeCell ref="C75:C83"/>
    <mergeCell ref="D78:D80"/>
    <mergeCell ref="E78:E80"/>
    <mergeCell ref="D81:D83"/>
    <mergeCell ref="E81:E83"/>
    <mergeCell ref="D100:D102"/>
    <mergeCell ref="E100:E102"/>
    <mergeCell ref="D103:D105"/>
    <mergeCell ref="E115:E117"/>
    <mergeCell ref="D97:D99"/>
    <mergeCell ref="E97:E99"/>
    <mergeCell ref="B94:B105"/>
    <mergeCell ref="C94:C105"/>
    <mergeCell ref="D94:D96"/>
    <mergeCell ref="E94:E96"/>
    <mergeCell ref="E103:E105"/>
    <mergeCell ref="BK4:BK5"/>
    <mergeCell ref="BK91:BK92"/>
    <mergeCell ref="B7:B18"/>
    <mergeCell ref="C7:C18"/>
    <mergeCell ref="D7:D9"/>
    <mergeCell ref="E7:E9"/>
    <mergeCell ref="D10:D12"/>
    <mergeCell ref="E10:E12"/>
    <mergeCell ref="D13:D15"/>
    <mergeCell ref="E13:E15"/>
    <mergeCell ref="D16:D18"/>
    <mergeCell ref="E16:E18"/>
    <mergeCell ref="B19:B30"/>
    <mergeCell ref="C19:C30"/>
    <mergeCell ref="P91:S91"/>
    <mergeCell ref="D28:D30"/>
    <mergeCell ref="E28:E30"/>
    <mergeCell ref="AR91:AU91"/>
    <mergeCell ref="G91:I91"/>
    <mergeCell ref="J91:L91"/>
    <mergeCell ref="M91:O91"/>
    <mergeCell ref="T91:W91"/>
    <mergeCell ref="X91:AA91"/>
    <mergeCell ref="D19:D21"/>
    <mergeCell ref="A4:F6"/>
    <mergeCell ref="B31:B42"/>
    <mergeCell ref="C31:C42"/>
    <mergeCell ref="D31:D33"/>
    <mergeCell ref="E31:E33"/>
    <mergeCell ref="D34:D36"/>
    <mergeCell ref="E34:E36"/>
    <mergeCell ref="D37:D39"/>
    <mergeCell ref="E37:E39"/>
    <mergeCell ref="D40:D42"/>
    <mergeCell ref="E40:E42"/>
    <mergeCell ref="E19:E21"/>
    <mergeCell ref="D22:D24"/>
    <mergeCell ref="E22:E24"/>
    <mergeCell ref="D25:D27"/>
    <mergeCell ref="E25:E27"/>
    <mergeCell ref="A7:A43"/>
    <mergeCell ref="E162:E164"/>
    <mergeCell ref="D165:D167"/>
    <mergeCell ref="E165:E167"/>
    <mergeCell ref="D168:D170"/>
    <mergeCell ref="B138:B149"/>
    <mergeCell ref="C138:C149"/>
    <mergeCell ref="D138:D140"/>
    <mergeCell ref="E138:E140"/>
    <mergeCell ref="D141:D143"/>
    <mergeCell ref="E141:E143"/>
    <mergeCell ref="D144:D146"/>
    <mergeCell ref="E144:E146"/>
    <mergeCell ref="D147:D149"/>
    <mergeCell ref="E147:E149"/>
    <mergeCell ref="E168:E170"/>
    <mergeCell ref="C150:C161"/>
    <mergeCell ref="D150:D152"/>
    <mergeCell ref="E150:E152"/>
    <mergeCell ref="D153:D155"/>
    <mergeCell ref="B150:B161"/>
    <mergeCell ref="A135:F137"/>
    <mergeCell ref="A138:A171"/>
    <mergeCell ref="B162:B170"/>
    <mergeCell ref="C162:C170"/>
    <mergeCell ref="D162:D164"/>
    <mergeCell ref="AX73:AZ73"/>
    <mergeCell ref="AX82:AZ82"/>
    <mergeCell ref="AX83:AZ83"/>
    <mergeCell ref="AX84:AZ84"/>
    <mergeCell ref="A91:F93"/>
    <mergeCell ref="A51:A84"/>
    <mergeCell ref="B51:B62"/>
    <mergeCell ref="C51:C62"/>
    <mergeCell ref="D51:D53"/>
    <mergeCell ref="E51:E53"/>
    <mergeCell ref="D54:D56"/>
    <mergeCell ref="E54:E56"/>
    <mergeCell ref="D57:D59"/>
    <mergeCell ref="E57:E59"/>
    <mergeCell ref="AX55:AZ55"/>
    <mergeCell ref="AX56:AZ56"/>
    <mergeCell ref="AX57:AZ57"/>
    <mergeCell ref="AX58:AZ58"/>
    <mergeCell ref="AX59:AZ59"/>
    <mergeCell ref="AX50:AZ50"/>
    <mergeCell ref="AX78:AZ78"/>
    <mergeCell ref="AX79:AZ79"/>
    <mergeCell ref="AX80:AZ80"/>
    <mergeCell ref="E153:E155"/>
    <mergeCell ref="D156:D158"/>
    <mergeCell ref="E156:E158"/>
    <mergeCell ref="D159:D161"/>
    <mergeCell ref="E159:E161"/>
    <mergeCell ref="D121:D123"/>
    <mergeCell ref="E121:E123"/>
    <mergeCell ref="D124:D126"/>
    <mergeCell ref="E124:E126"/>
    <mergeCell ref="E127:E129"/>
    <mergeCell ref="AJ91:AM91"/>
    <mergeCell ref="AN91:AQ91"/>
    <mergeCell ref="AV91:BA91"/>
    <mergeCell ref="AX137:AZ137"/>
    <mergeCell ref="AX138:AZ138"/>
    <mergeCell ref="AX156:AZ156"/>
    <mergeCell ref="AX139:AZ139"/>
    <mergeCell ref="AX140:AZ140"/>
    <mergeCell ref="AX141:AZ141"/>
    <mergeCell ref="AX81:AZ81"/>
    <mergeCell ref="D60:D62"/>
    <mergeCell ref="E60:E62"/>
    <mergeCell ref="B63:B74"/>
    <mergeCell ref="C63:C74"/>
    <mergeCell ref="D75:D77"/>
    <mergeCell ref="E75:E77"/>
    <mergeCell ref="AX69:AZ69"/>
    <mergeCell ref="AX70:AZ70"/>
    <mergeCell ref="AX71:AZ71"/>
    <mergeCell ref="AX72:AZ72"/>
    <mergeCell ref="AX64:AZ64"/>
    <mergeCell ref="AX65:AZ65"/>
    <mergeCell ref="AX66:AZ66"/>
    <mergeCell ref="AX67:AZ67"/>
    <mergeCell ref="AX68:AZ68"/>
    <mergeCell ref="AX60:AZ60"/>
    <mergeCell ref="AX61:AZ61"/>
    <mergeCell ref="AX62:AZ62"/>
    <mergeCell ref="AX63:AZ63"/>
    <mergeCell ref="D63:D65"/>
    <mergeCell ref="E63:E65"/>
    <mergeCell ref="D66:D68"/>
    <mergeCell ref="E66:E68"/>
    <mergeCell ref="D69:D71"/>
  </mergeCells>
  <pageMargins left="0.7" right="0.7" top="0.75" bottom="0.75" header="0.3" footer="0.3"/>
  <pageSetup paperSize="9" orientation="landscape" horizontalDpi="1200" verticalDpi="1200" r:id="rId1"/>
  <headerFooter>
    <oddHeader>&amp;CDOI:10.17203/KDK342</oddHeader>
  </headerFooter>
  <ignoredErrors>
    <ignoredError sqref="G102 G96:G100 G111 G108 G123 G120 J104 J115:J116 J120 J123 J126 J127:J128 M104:N104 M115:M116 M120 M123 M126 M127:M129 O105 J52 T51 AR51 BG51 S1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5"/>
  <sheetViews>
    <sheetView topLeftCell="A79" workbookViewId="0">
      <selection activeCell="E89" sqref="E89:M94"/>
    </sheetView>
  </sheetViews>
  <sheetFormatPr defaultRowHeight="15" x14ac:dyDescent="0.25"/>
  <cols>
    <col min="1" max="1" width="13" customWidth="1"/>
    <col min="2" max="2" width="11" customWidth="1"/>
    <col min="3" max="13" width="10.7109375" customWidth="1"/>
    <col min="14" max="14" width="11.5703125" bestFit="1" customWidth="1"/>
    <col min="15" max="17" width="10.7109375" customWidth="1"/>
    <col min="18" max="18" width="11.5703125" bestFit="1" customWidth="1"/>
    <col min="19" max="21" width="10.7109375" customWidth="1"/>
    <col min="22" max="22" width="11.28515625" customWidth="1"/>
    <col min="23" max="25" width="10.7109375" customWidth="1"/>
    <col min="26" max="26" width="11.5703125" customWidth="1"/>
    <col min="27" max="27" width="11.85546875" customWidth="1"/>
    <col min="28" max="28" width="10.7109375" customWidth="1"/>
    <col min="29" max="29" width="12.7109375" customWidth="1"/>
    <col min="30" max="38" width="10.7109375" customWidth="1"/>
    <col min="39" max="39" width="13" customWidth="1"/>
    <col min="40" max="40" width="12.5703125" customWidth="1"/>
    <col min="41" max="41" width="11.7109375" customWidth="1"/>
    <col min="42" max="52" width="10.7109375" customWidth="1"/>
    <col min="53" max="53" width="12.5703125" customWidth="1"/>
    <col min="54" max="60" width="10.7109375" customWidth="1"/>
    <col min="61" max="61" width="10.7109375" style="2" customWidth="1"/>
  </cols>
  <sheetData>
    <row r="1" spans="1:61" x14ac:dyDescent="0.25">
      <c r="A1" s="1">
        <v>1965</v>
      </c>
    </row>
    <row r="2" spans="1:61" x14ac:dyDescent="0.25">
      <c r="A2" s="1"/>
      <c r="B2" s="3" t="s">
        <v>77</v>
      </c>
    </row>
    <row r="3" spans="1:61" ht="15.75" thickBot="1" x14ac:dyDescent="0.3">
      <c r="A3" s="1"/>
      <c r="B3" s="3"/>
    </row>
    <row r="4" spans="1:61" ht="39" customHeight="1" thickTop="1" x14ac:dyDescent="0.25">
      <c r="A4" s="553"/>
      <c r="B4" s="554"/>
      <c r="C4" s="554"/>
      <c r="D4" s="555"/>
      <c r="E4" s="478" t="s">
        <v>76</v>
      </c>
      <c r="F4" s="477"/>
      <c r="G4" s="477"/>
      <c r="H4" s="477" t="s">
        <v>75</v>
      </c>
      <c r="I4" s="477"/>
      <c r="J4" s="477"/>
      <c r="K4" s="477" t="s">
        <v>74</v>
      </c>
      <c r="L4" s="477"/>
      <c r="M4" s="477"/>
      <c r="N4" s="427" t="s">
        <v>23</v>
      </c>
      <c r="O4" s="428"/>
      <c r="P4" s="428"/>
      <c r="Q4" s="429"/>
      <c r="R4" s="477" t="s">
        <v>30</v>
      </c>
      <c r="S4" s="477"/>
      <c r="T4" s="477"/>
      <c r="U4" s="477"/>
      <c r="V4" s="427" t="s">
        <v>32</v>
      </c>
      <c r="W4" s="428"/>
      <c r="X4" s="428"/>
      <c r="Y4" s="429"/>
      <c r="Z4" s="427" t="s">
        <v>41</v>
      </c>
      <c r="AA4" s="428"/>
      <c r="AB4" s="428"/>
      <c r="AC4" s="428"/>
      <c r="AD4" s="428"/>
      <c r="AE4" s="428"/>
      <c r="AF4" s="428"/>
      <c r="AG4" s="429"/>
      <c r="AH4" s="427" t="s">
        <v>43</v>
      </c>
      <c r="AI4" s="428"/>
      <c r="AJ4" s="428"/>
      <c r="AK4" s="429"/>
      <c r="AL4" s="427" t="s">
        <v>46</v>
      </c>
      <c r="AM4" s="428"/>
      <c r="AN4" s="428"/>
      <c r="AO4" s="429"/>
      <c r="AP4" s="477" t="s">
        <v>49</v>
      </c>
      <c r="AQ4" s="477"/>
      <c r="AR4" s="477"/>
      <c r="AS4" s="477"/>
      <c r="AT4" s="427" t="s">
        <v>52</v>
      </c>
      <c r="AU4" s="428"/>
      <c r="AV4" s="428"/>
      <c r="AW4" s="428"/>
      <c r="AX4" s="428"/>
      <c r="AY4" s="429"/>
      <c r="AZ4" s="427" t="s">
        <v>58</v>
      </c>
      <c r="BA4" s="428"/>
      <c r="BB4" s="428"/>
      <c r="BC4" s="428"/>
      <c r="BD4" s="429"/>
      <c r="BE4" s="427" t="s">
        <v>63</v>
      </c>
      <c r="BF4" s="428"/>
      <c r="BG4" s="428"/>
      <c r="BH4" s="429"/>
      <c r="BI4" s="545" t="s">
        <v>0</v>
      </c>
    </row>
    <row r="5" spans="1:61" ht="60.75" x14ac:dyDescent="0.25">
      <c r="A5" s="556"/>
      <c r="B5" s="557"/>
      <c r="C5" s="557"/>
      <c r="D5" s="558"/>
      <c r="E5" s="5" t="s">
        <v>1</v>
      </c>
      <c r="F5" s="6" t="s">
        <v>2</v>
      </c>
      <c r="G5" s="6" t="s">
        <v>0</v>
      </c>
      <c r="H5" s="6" t="s">
        <v>1</v>
      </c>
      <c r="I5" s="6" t="s">
        <v>2</v>
      </c>
      <c r="J5" s="6" t="s">
        <v>0</v>
      </c>
      <c r="K5" s="6" t="s">
        <v>1</v>
      </c>
      <c r="L5" s="6" t="s">
        <v>2</v>
      </c>
      <c r="M5" s="6" t="s">
        <v>0</v>
      </c>
      <c r="N5" s="6" t="s">
        <v>22</v>
      </c>
      <c r="O5" s="6" t="s">
        <v>1</v>
      </c>
      <c r="P5" s="6" t="s">
        <v>2</v>
      </c>
      <c r="Q5" s="6" t="s">
        <v>0</v>
      </c>
      <c r="R5" s="6" t="s">
        <v>22</v>
      </c>
      <c r="S5" s="6" t="s">
        <v>1</v>
      </c>
      <c r="T5" s="6" t="s">
        <v>2</v>
      </c>
      <c r="U5" s="6" t="s">
        <v>0</v>
      </c>
      <c r="V5" s="6" t="s">
        <v>22</v>
      </c>
      <c r="W5" s="6" t="s">
        <v>1</v>
      </c>
      <c r="X5" s="6" t="s">
        <v>2</v>
      </c>
      <c r="Y5" s="6" t="s">
        <v>0</v>
      </c>
      <c r="Z5" s="71" t="s">
        <v>22</v>
      </c>
      <c r="AA5" s="6" t="s">
        <v>35</v>
      </c>
      <c r="AB5" s="6" t="s">
        <v>36</v>
      </c>
      <c r="AC5" s="6" t="s">
        <v>37</v>
      </c>
      <c r="AD5" s="6" t="s">
        <v>38</v>
      </c>
      <c r="AE5" s="6" t="s">
        <v>39</v>
      </c>
      <c r="AF5" s="6" t="s">
        <v>40</v>
      </c>
      <c r="AG5" s="71" t="s">
        <v>0</v>
      </c>
      <c r="AH5" s="71" t="s">
        <v>22</v>
      </c>
      <c r="AI5" s="6" t="s">
        <v>3</v>
      </c>
      <c r="AJ5" s="6" t="s">
        <v>45</v>
      </c>
      <c r="AK5" s="6" t="s">
        <v>0</v>
      </c>
      <c r="AL5" s="6" t="s">
        <v>22</v>
      </c>
      <c r="AM5" s="6" t="s">
        <v>48</v>
      </c>
      <c r="AN5" s="6" t="s">
        <v>45</v>
      </c>
      <c r="AO5" s="6" t="s">
        <v>0</v>
      </c>
      <c r="AP5" s="6" t="s">
        <v>22</v>
      </c>
      <c r="AQ5" s="6" t="s">
        <v>51</v>
      </c>
      <c r="AR5" s="6" t="s">
        <v>45</v>
      </c>
      <c r="AS5" s="6" t="s">
        <v>0</v>
      </c>
      <c r="AT5" s="6" t="s">
        <v>22</v>
      </c>
      <c r="AU5" s="6" t="s">
        <v>54</v>
      </c>
      <c r="AV5" s="6" t="s">
        <v>55</v>
      </c>
      <c r="AW5" s="6" t="s">
        <v>56</v>
      </c>
      <c r="AX5" s="6" t="s">
        <v>57</v>
      </c>
      <c r="AY5" s="6" t="s">
        <v>0</v>
      </c>
      <c r="AZ5" s="6" t="s">
        <v>22</v>
      </c>
      <c r="BA5" s="6" t="s">
        <v>59</v>
      </c>
      <c r="BB5" s="6" t="s">
        <v>60</v>
      </c>
      <c r="BC5" s="6" t="s">
        <v>61</v>
      </c>
      <c r="BD5" s="6" t="s">
        <v>0</v>
      </c>
      <c r="BE5" s="71" t="s">
        <v>22</v>
      </c>
      <c r="BF5" s="6" t="s">
        <v>1</v>
      </c>
      <c r="BG5" s="6" t="s">
        <v>2</v>
      </c>
      <c r="BH5" s="100" t="s">
        <v>0</v>
      </c>
      <c r="BI5" s="546"/>
    </row>
    <row r="6" spans="1:61" ht="15.75" thickBot="1" x14ac:dyDescent="0.3">
      <c r="A6" s="559"/>
      <c r="B6" s="560"/>
      <c r="C6" s="560"/>
      <c r="D6" s="561"/>
      <c r="E6" s="98" t="s">
        <v>4</v>
      </c>
      <c r="F6" s="101" t="s">
        <v>4</v>
      </c>
      <c r="G6" s="99" t="s">
        <v>4</v>
      </c>
      <c r="H6" s="99" t="s">
        <v>4</v>
      </c>
      <c r="I6" s="99" t="s">
        <v>4</v>
      </c>
      <c r="J6" s="99" t="s">
        <v>4</v>
      </c>
      <c r="K6" s="99" t="s">
        <v>4</v>
      </c>
      <c r="L6" s="99" t="s">
        <v>4</v>
      </c>
      <c r="M6" s="99" t="s">
        <v>4</v>
      </c>
      <c r="N6" s="99" t="s">
        <v>4</v>
      </c>
      <c r="O6" s="99" t="s">
        <v>4</v>
      </c>
      <c r="P6" s="99" t="s">
        <v>4</v>
      </c>
      <c r="Q6" s="99" t="s">
        <v>4</v>
      </c>
      <c r="R6" s="99" t="s">
        <v>4</v>
      </c>
      <c r="S6" s="99" t="s">
        <v>4</v>
      </c>
      <c r="T6" s="99" t="s">
        <v>4</v>
      </c>
      <c r="U6" s="99" t="s">
        <v>4</v>
      </c>
      <c r="V6" s="99" t="s">
        <v>4</v>
      </c>
      <c r="W6" s="99" t="s">
        <v>4</v>
      </c>
      <c r="X6" s="99" t="s">
        <v>4</v>
      </c>
      <c r="Y6" s="99" t="s">
        <v>4</v>
      </c>
      <c r="Z6" s="99" t="s">
        <v>4</v>
      </c>
      <c r="AA6" s="99" t="s">
        <v>4</v>
      </c>
      <c r="AB6" s="99" t="s">
        <v>4</v>
      </c>
      <c r="AC6" s="99" t="s">
        <v>4</v>
      </c>
      <c r="AD6" s="99" t="s">
        <v>4</v>
      </c>
      <c r="AE6" s="99" t="s">
        <v>4</v>
      </c>
      <c r="AF6" s="99" t="s">
        <v>4</v>
      </c>
      <c r="AG6" s="99" t="s">
        <v>4</v>
      </c>
      <c r="AH6" s="99" t="s">
        <v>4</v>
      </c>
      <c r="AI6" s="99" t="s">
        <v>4</v>
      </c>
      <c r="AJ6" s="99" t="s">
        <v>4</v>
      </c>
      <c r="AK6" s="99" t="s">
        <v>4</v>
      </c>
      <c r="AL6" s="99" t="s">
        <v>4</v>
      </c>
      <c r="AM6" s="99" t="s">
        <v>4</v>
      </c>
      <c r="AN6" s="99" t="s">
        <v>4</v>
      </c>
      <c r="AO6" s="99" t="s">
        <v>4</v>
      </c>
      <c r="AP6" s="99" t="s">
        <v>4</v>
      </c>
      <c r="AQ6" s="99" t="s">
        <v>4</v>
      </c>
      <c r="AR6" s="99" t="s">
        <v>4</v>
      </c>
      <c r="AS6" s="99" t="s">
        <v>4</v>
      </c>
      <c r="AT6" s="99" t="s">
        <v>4</v>
      </c>
      <c r="AU6" s="99" t="s">
        <v>4</v>
      </c>
      <c r="AV6" s="99" t="s">
        <v>4</v>
      </c>
      <c r="AW6" s="99" t="s">
        <v>4</v>
      </c>
      <c r="AX6" s="99" t="s">
        <v>4</v>
      </c>
      <c r="AY6" s="99" t="s">
        <v>4</v>
      </c>
      <c r="AZ6" s="99" t="s">
        <v>4</v>
      </c>
      <c r="BA6" s="99" t="s">
        <v>4</v>
      </c>
      <c r="BB6" s="99" t="s">
        <v>4</v>
      </c>
      <c r="BC6" s="99" t="s">
        <v>4</v>
      </c>
      <c r="BD6" s="99" t="s">
        <v>4</v>
      </c>
      <c r="BE6" s="99" t="s">
        <v>4</v>
      </c>
      <c r="BF6" s="99" t="s">
        <v>4</v>
      </c>
      <c r="BG6" s="99" t="s">
        <v>4</v>
      </c>
      <c r="BH6" s="99" t="s">
        <v>4</v>
      </c>
      <c r="BI6" s="76" t="s">
        <v>4</v>
      </c>
    </row>
    <row r="7" spans="1:61" ht="15.75" thickTop="1" x14ac:dyDescent="0.25">
      <c r="A7" s="547" t="s">
        <v>66</v>
      </c>
      <c r="B7" s="550" t="s">
        <v>15</v>
      </c>
      <c r="C7" s="550" t="s">
        <v>67</v>
      </c>
      <c r="D7" s="77" t="s">
        <v>68</v>
      </c>
      <c r="E7" s="78">
        <f>G7-F7</f>
        <v>0.71830985915492951</v>
      </c>
      <c r="F7" s="79">
        <f>F71/G71</f>
        <v>0.28169014084507044</v>
      </c>
      <c r="G7" s="103">
        <v>1</v>
      </c>
      <c r="H7" s="79">
        <f>J7-I7</f>
        <v>7.0422535211267623E-2</v>
      </c>
      <c r="I7" s="79">
        <f>I71/J71</f>
        <v>0.92957746478873238</v>
      </c>
      <c r="J7" s="79">
        <v>1</v>
      </c>
      <c r="K7" s="79">
        <f>M7-L7</f>
        <v>0.21126760563380287</v>
      </c>
      <c r="L7" s="79">
        <f>L71/M71</f>
        <v>0.78873239436619713</v>
      </c>
      <c r="M7" s="79">
        <v>1</v>
      </c>
      <c r="N7" s="79">
        <f t="shared" ref="N7:O9" si="0">N71/$Q71</f>
        <v>0.30985915492957744</v>
      </c>
      <c r="O7" s="79">
        <f t="shared" si="0"/>
        <v>8.4507042253521125E-2</v>
      </c>
      <c r="P7" s="79">
        <f>P71/$Q71</f>
        <v>0.60563380281690138</v>
      </c>
      <c r="Q7" s="79">
        <v>1</v>
      </c>
      <c r="R7" s="79">
        <f t="shared" ref="R7:S7" si="1">R71/$Q71</f>
        <v>0.18309859154929578</v>
      </c>
      <c r="S7" s="79">
        <f t="shared" si="1"/>
        <v>0.323943661971831</v>
      </c>
      <c r="T7" s="79">
        <f>T71/$Q71</f>
        <v>0.49295774647887325</v>
      </c>
      <c r="U7" s="79">
        <v>1</v>
      </c>
      <c r="V7" s="79">
        <f t="shared" ref="V7:W7" si="2">V71/$Q71</f>
        <v>0.19718309859154928</v>
      </c>
      <c r="W7" s="79">
        <f t="shared" si="2"/>
        <v>0.38028169014084506</v>
      </c>
      <c r="X7" s="79">
        <f>X71/$Q71</f>
        <v>0.42253521126760563</v>
      </c>
      <c r="Y7" s="79">
        <v>1</v>
      </c>
      <c r="Z7" s="79">
        <f>Z71/$AG71</f>
        <v>0.25352112676056338</v>
      </c>
      <c r="AA7" s="79">
        <f t="shared" ref="AA7:AF7" si="3">AA71/$AG71</f>
        <v>0.47887323943661969</v>
      </c>
      <c r="AB7" s="79">
        <f t="shared" si="3"/>
        <v>7.0422535211267609E-2</v>
      </c>
      <c r="AC7" s="79">
        <f t="shared" si="3"/>
        <v>0.12676056338028169</v>
      </c>
      <c r="AD7" s="79">
        <f t="shared" si="3"/>
        <v>0</v>
      </c>
      <c r="AE7" s="79">
        <f t="shared" si="3"/>
        <v>0</v>
      </c>
      <c r="AF7" s="79">
        <f t="shared" si="3"/>
        <v>7.0422535211267609E-2</v>
      </c>
      <c r="AG7" s="79">
        <v>1</v>
      </c>
      <c r="AH7" s="79">
        <f>AH71/$AK71</f>
        <v>8.4507042253521125E-2</v>
      </c>
      <c r="AI7" s="79">
        <f t="shared" ref="AI7" si="4">AI71/$Q71</f>
        <v>0.6901408450704225</v>
      </c>
      <c r="AJ7" s="79">
        <f>AJ71/$Q71</f>
        <v>0.22535211267605634</v>
      </c>
      <c r="AK7" s="79">
        <v>1</v>
      </c>
      <c r="AL7" s="79">
        <f>AL71/$AK71</f>
        <v>0.16901408450704225</v>
      </c>
      <c r="AM7" s="79">
        <f t="shared" ref="AM7" si="5">AM71/$Q71</f>
        <v>0.40845070422535212</v>
      </c>
      <c r="AN7" s="79">
        <f>AN71/$Q71</f>
        <v>0.42253521126760563</v>
      </c>
      <c r="AO7" s="79">
        <v>1</v>
      </c>
      <c r="AP7" s="79">
        <f>AP71/$AS71</f>
        <v>0.25352112676056338</v>
      </c>
      <c r="AQ7" s="79">
        <f t="shared" ref="AQ7:AS7" si="6">AQ71/$AS71</f>
        <v>0.30985915492957744</v>
      </c>
      <c r="AR7" s="79">
        <f t="shared" si="6"/>
        <v>0.43661971830985913</v>
      </c>
      <c r="AS7" s="79">
        <f t="shared" si="6"/>
        <v>1</v>
      </c>
      <c r="AT7" s="79">
        <f t="shared" ref="AT7:AX7" si="7">AT71/$AG71</f>
        <v>0</v>
      </c>
      <c r="AU7" s="79">
        <f t="shared" si="7"/>
        <v>1.4084507042253521E-2</v>
      </c>
      <c r="AV7" s="79">
        <f t="shared" si="7"/>
        <v>0.94366197183098588</v>
      </c>
      <c r="AW7" s="79">
        <f t="shared" si="7"/>
        <v>2.8169014084507043E-2</v>
      </c>
      <c r="AX7" s="79">
        <f t="shared" si="7"/>
        <v>1.4084507042253521E-2</v>
      </c>
      <c r="AY7" s="79">
        <v>1</v>
      </c>
      <c r="AZ7" s="79">
        <f t="shared" ref="AZ7:BC7" si="8">AZ71/$AG71</f>
        <v>5.6338028169014086E-2</v>
      </c>
      <c r="BA7" s="79">
        <f t="shared" si="8"/>
        <v>0.90140845070422537</v>
      </c>
      <c r="BB7" s="79">
        <f t="shared" si="8"/>
        <v>0</v>
      </c>
      <c r="BC7" s="79">
        <f t="shared" si="8"/>
        <v>4.2253521126760563E-2</v>
      </c>
      <c r="BD7" s="79">
        <v>1</v>
      </c>
      <c r="BE7" s="79">
        <f t="shared" ref="BE7:BG7" si="9">BE71/$AG71</f>
        <v>7.0422535211267609E-2</v>
      </c>
      <c r="BF7" s="79">
        <f t="shared" si="9"/>
        <v>0.23943661971830985</v>
      </c>
      <c r="BG7" s="79">
        <f t="shared" si="9"/>
        <v>0.6901408450704225</v>
      </c>
      <c r="BH7" s="79">
        <v>1</v>
      </c>
      <c r="BI7" s="80">
        <v>1</v>
      </c>
    </row>
    <row r="8" spans="1:61" x14ac:dyDescent="0.25">
      <c r="A8" s="548"/>
      <c r="B8" s="551"/>
      <c r="C8" s="551"/>
      <c r="D8" s="81" t="s">
        <v>69</v>
      </c>
      <c r="E8" s="82">
        <f>G8-F8</f>
        <v>0.7846153846153846</v>
      </c>
      <c r="F8" s="83">
        <f t="shared" ref="F8:F29" si="10">F72/G72</f>
        <v>0.2153846153846154</v>
      </c>
      <c r="G8" s="104">
        <v>1</v>
      </c>
      <c r="H8" s="83">
        <f>J8-I8</f>
        <v>0.27692307692307694</v>
      </c>
      <c r="I8" s="83">
        <f t="shared" ref="I8:I29" si="11">I72/J72</f>
        <v>0.72307692307692306</v>
      </c>
      <c r="J8" s="83">
        <v>1</v>
      </c>
      <c r="K8" s="83">
        <f>M8-L8</f>
        <v>0.49230769230769234</v>
      </c>
      <c r="L8" s="83">
        <f t="shared" ref="L8:L29" si="12">L72/M72</f>
        <v>0.50769230769230766</v>
      </c>
      <c r="M8" s="83">
        <v>1</v>
      </c>
      <c r="N8" s="83">
        <f t="shared" si="0"/>
        <v>0.24615384615384617</v>
      </c>
      <c r="O8" s="83">
        <f t="shared" si="0"/>
        <v>7.6923076923076927E-2</v>
      </c>
      <c r="P8" s="84">
        <f>P72/$Q72</f>
        <v>0.67692307692307696</v>
      </c>
      <c r="Q8" s="107">
        <v>1</v>
      </c>
      <c r="R8" s="83">
        <f t="shared" ref="R8:S8" si="13">R72/$Q72</f>
        <v>0.15384615384615385</v>
      </c>
      <c r="S8" s="83">
        <f t="shared" si="13"/>
        <v>0.27692307692307694</v>
      </c>
      <c r="T8" s="84">
        <f>T72/$Q72</f>
        <v>0.56923076923076921</v>
      </c>
      <c r="U8" s="107">
        <v>1</v>
      </c>
      <c r="V8" s="83">
        <f t="shared" ref="V8:W8" si="14">V72/$Q72</f>
        <v>0.16923076923076924</v>
      </c>
      <c r="W8" s="83">
        <f t="shared" si="14"/>
        <v>0.47692307692307695</v>
      </c>
      <c r="X8" s="84">
        <f>X72/$Q72</f>
        <v>0.35384615384615387</v>
      </c>
      <c r="Y8" s="107">
        <v>1</v>
      </c>
      <c r="Z8" s="83">
        <f t="shared" ref="Z8:AF8" si="15">Z72/$AG72</f>
        <v>0.27692307692307694</v>
      </c>
      <c r="AA8" s="83">
        <f t="shared" si="15"/>
        <v>0.2153846153846154</v>
      </c>
      <c r="AB8" s="83">
        <f t="shared" si="15"/>
        <v>4.6153846153846156E-2</v>
      </c>
      <c r="AC8" s="83">
        <f t="shared" si="15"/>
        <v>0.27692307692307694</v>
      </c>
      <c r="AD8" s="83">
        <f t="shared" si="15"/>
        <v>3.0769230769230771E-2</v>
      </c>
      <c r="AE8" s="83">
        <f t="shared" si="15"/>
        <v>3.0769230769230771E-2</v>
      </c>
      <c r="AF8" s="83">
        <f t="shared" si="15"/>
        <v>0.12307692307692308</v>
      </c>
      <c r="AG8" s="83">
        <v>1</v>
      </c>
      <c r="AH8" s="83">
        <f t="shared" ref="AH8:AH29" si="16">AH72/$AK72</f>
        <v>0.15384615384615385</v>
      </c>
      <c r="AI8" s="83">
        <f t="shared" ref="AI8:AJ8" si="17">AI72/$Q72</f>
        <v>0.55384615384615388</v>
      </c>
      <c r="AJ8" s="83">
        <f t="shared" si="17"/>
        <v>0.29230769230769232</v>
      </c>
      <c r="AK8" s="107">
        <v>1</v>
      </c>
      <c r="AL8" s="83">
        <f t="shared" ref="AL8:AL29" si="18">AL72/$AK72</f>
        <v>0.4</v>
      </c>
      <c r="AM8" s="83">
        <f t="shared" ref="AM8:AN8" si="19">AM72/$Q72</f>
        <v>0.18461538461538463</v>
      </c>
      <c r="AN8" s="83">
        <f t="shared" si="19"/>
        <v>0.41538461538461541</v>
      </c>
      <c r="AO8" s="107">
        <v>1</v>
      </c>
      <c r="AP8" s="83">
        <f t="shared" ref="AP8:AR30" si="20">AP72/$AS72</f>
        <v>9.2307692307692313E-2</v>
      </c>
      <c r="AQ8" s="83">
        <f t="shared" si="20"/>
        <v>0.35384615384615387</v>
      </c>
      <c r="AR8" s="83">
        <f t="shared" si="20"/>
        <v>0.55384615384615388</v>
      </c>
      <c r="AS8" s="107">
        <v>1</v>
      </c>
      <c r="AT8" s="83">
        <f t="shared" ref="AT8:AX8" si="21">AT72/$AG72</f>
        <v>1.5384615384615385E-2</v>
      </c>
      <c r="AU8" s="83">
        <f t="shared" si="21"/>
        <v>1.5384615384615385E-2</v>
      </c>
      <c r="AV8" s="83">
        <f t="shared" si="21"/>
        <v>0.8</v>
      </c>
      <c r="AW8" s="83">
        <f t="shared" si="21"/>
        <v>0.12307692307692308</v>
      </c>
      <c r="AX8" s="83">
        <f t="shared" si="21"/>
        <v>4.6153846153846156E-2</v>
      </c>
      <c r="AY8" s="83">
        <v>1</v>
      </c>
      <c r="AZ8" s="83">
        <f t="shared" ref="AZ8:BC8" si="22">AZ72/$AG72</f>
        <v>0</v>
      </c>
      <c r="BA8" s="83">
        <f t="shared" si="22"/>
        <v>0.90769230769230769</v>
      </c>
      <c r="BB8" s="83">
        <f t="shared" si="22"/>
        <v>0</v>
      </c>
      <c r="BC8" s="83">
        <f t="shared" si="22"/>
        <v>9.2307692307692313E-2</v>
      </c>
      <c r="BD8" s="83">
        <v>1</v>
      </c>
      <c r="BE8" s="83">
        <f t="shared" ref="BE8:BG8" si="23">BE72/$AG72</f>
        <v>3.0769230769230771E-2</v>
      </c>
      <c r="BF8" s="83">
        <f t="shared" si="23"/>
        <v>0.18461538461538463</v>
      </c>
      <c r="BG8" s="83">
        <f t="shared" si="23"/>
        <v>0.7846153846153846</v>
      </c>
      <c r="BH8" s="83">
        <v>1</v>
      </c>
      <c r="BI8" s="85">
        <v>1</v>
      </c>
    </row>
    <row r="9" spans="1:61" x14ac:dyDescent="0.25">
      <c r="A9" s="548"/>
      <c r="B9" s="551"/>
      <c r="C9" s="551"/>
      <c r="D9" s="81" t="s">
        <v>70</v>
      </c>
      <c r="E9" s="82">
        <f t="shared" ref="E9:E30" si="24">G9-F9</f>
        <v>0.58000000000000007</v>
      </c>
      <c r="F9" s="83">
        <f t="shared" si="10"/>
        <v>0.42</v>
      </c>
      <c r="G9" s="104">
        <v>1</v>
      </c>
      <c r="H9" s="83">
        <f t="shared" ref="H9:H30" si="25">J9-I9</f>
        <v>0.28000000000000003</v>
      </c>
      <c r="I9" s="83">
        <f t="shared" si="11"/>
        <v>0.72</v>
      </c>
      <c r="J9" s="83">
        <v>1</v>
      </c>
      <c r="K9" s="83">
        <f t="shared" ref="K9:K30" si="26">M9-L9</f>
        <v>0.52</v>
      </c>
      <c r="L9" s="83">
        <f t="shared" si="12"/>
        <v>0.48</v>
      </c>
      <c r="M9" s="83">
        <v>1</v>
      </c>
      <c r="N9" s="83">
        <f t="shared" si="0"/>
        <v>0.3</v>
      </c>
      <c r="O9" s="83">
        <f t="shared" si="0"/>
        <v>0.14000000000000001</v>
      </c>
      <c r="P9" s="84">
        <f>P73/$Q73</f>
        <v>0.56000000000000005</v>
      </c>
      <c r="Q9" s="83">
        <v>1</v>
      </c>
      <c r="R9" s="83">
        <f t="shared" ref="R9:S9" si="27">R73/$Q73</f>
        <v>0.14000000000000001</v>
      </c>
      <c r="S9" s="83">
        <f t="shared" si="27"/>
        <v>0.4</v>
      </c>
      <c r="T9" s="84">
        <f>T73/$Q73</f>
        <v>0.46</v>
      </c>
      <c r="U9" s="83">
        <v>1</v>
      </c>
      <c r="V9" s="83">
        <f t="shared" ref="V9:W9" si="28">V73/$Q73</f>
        <v>0.22</v>
      </c>
      <c r="W9" s="83">
        <f t="shared" si="28"/>
        <v>0.42</v>
      </c>
      <c r="X9" s="84">
        <f>X73/$Q73</f>
        <v>0.36</v>
      </c>
      <c r="Y9" s="83">
        <v>1</v>
      </c>
      <c r="Z9" s="83">
        <f t="shared" ref="Z9:AF9" si="29">Z73/$AG73</f>
        <v>0.36</v>
      </c>
      <c r="AA9" s="83">
        <f t="shared" si="29"/>
        <v>0.24</v>
      </c>
      <c r="AB9" s="83">
        <f t="shared" si="29"/>
        <v>0.02</v>
      </c>
      <c r="AC9" s="83">
        <f t="shared" si="29"/>
        <v>0.18</v>
      </c>
      <c r="AD9" s="83">
        <f t="shared" si="29"/>
        <v>0.1</v>
      </c>
      <c r="AE9" s="83">
        <f t="shared" si="29"/>
        <v>0</v>
      </c>
      <c r="AF9" s="83">
        <f t="shared" si="29"/>
        <v>0.1</v>
      </c>
      <c r="AG9" s="83">
        <v>1</v>
      </c>
      <c r="AH9" s="83">
        <f t="shared" si="16"/>
        <v>0.2</v>
      </c>
      <c r="AI9" s="83">
        <f t="shared" ref="AI9:AJ9" si="30">AI73/$Q73</f>
        <v>0.38</v>
      </c>
      <c r="AJ9" s="83">
        <f t="shared" si="30"/>
        <v>0.42</v>
      </c>
      <c r="AK9" s="83">
        <v>1</v>
      </c>
      <c r="AL9" s="83">
        <f t="shared" si="18"/>
        <v>0.38</v>
      </c>
      <c r="AM9" s="83">
        <f t="shared" ref="AM9:AN9" si="31">AM73/$Q73</f>
        <v>0.22</v>
      </c>
      <c r="AN9" s="83">
        <f t="shared" si="31"/>
        <v>0.4</v>
      </c>
      <c r="AO9" s="83">
        <v>1</v>
      </c>
      <c r="AP9" s="83">
        <f t="shared" si="20"/>
        <v>0.16</v>
      </c>
      <c r="AQ9" s="83">
        <f t="shared" si="20"/>
        <v>0.34</v>
      </c>
      <c r="AR9" s="83">
        <f t="shared" si="20"/>
        <v>0.5</v>
      </c>
      <c r="AS9" s="83">
        <v>1</v>
      </c>
      <c r="AT9" s="83">
        <f t="shared" ref="AT9:AX9" si="32">AT73/$AG73</f>
        <v>0.04</v>
      </c>
      <c r="AU9" s="83">
        <f t="shared" si="32"/>
        <v>0.04</v>
      </c>
      <c r="AV9" s="83">
        <f t="shared" si="32"/>
        <v>0.78</v>
      </c>
      <c r="AW9" s="83">
        <f t="shared" si="32"/>
        <v>0.1</v>
      </c>
      <c r="AX9" s="83">
        <f t="shared" si="32"/>
        <v>0.04</v>
      </c>
      <c r="AY9" s="83">
        <v>1</v>
      </c>
      <c r="AZ9" s="83">
        <f t="shared" ref="AZ9:BC9" si="33">AZ73/$AG73</f>
        <v>0</v>
      </c>
      <c r="BA9" s="83">
        <f t="shared" si="33"/>
        <v>0.82</v>
      </c>
      <c r="BB9" s="83">
        <f t="shared" si="33"/>
        <v>0.02</v>
      </c>
      <c r="BC9" s="83">
        <f t="shared" si="33"/>
        <v>0.16</v>
      </c>
      <c r="BD9" s="83">
        <v>1</v>
      </c>
      <c r="BE9" s="83">
        <f t="shared" ref="BE9:BG9" si="34">BE73/$AG73</f>
        <v>0.02</v>
      </c>
      <c r="BF9" s="83">
        <f t="shared" si="34"/>
        <v>0.06</v>
      </c>
      <c r="BG9" s="83">
        <f t="shared" si="34"/>
        <v>0.92</v>
      </c>
      <c r="BH9" s="83">
        <v>1</v>
      </c>
      <c r="BI9" s="85">
        <v>1</v>
      </c>
    </row>
    <row r="10" spans="1:61" x14ac:dyDescent="0.25">
      <c r="A10" s="548"/>
      <c r="B10" s="551"/>
      <c r="C10" s="551"/>
      <c r="D10" s="81" t="s">
        <v>71</v>
      </c>
      <c r="E10" s="82">
        <f t="shared" si="24"/>
        <v>0.55263157894736836</v>
      </c>
      <c r="F10" s="83">
        <f t="shared" si="10"/>
        <v>0.44736842105263158</v>
      </c>
      <c r="G10" s="104">
        <v>1</v>
      </c>
      <c r="H10" s="83">
        <f t="shared" si="25"/>
        <v>0.34210526315789469</v>
      </c>
      <c r="I10" s="83">
        <f t="shared" si="11"/>
        <v>0.65789473684210531</v>
      </c>
      <c r="J10" s="83">
        <v>1</v>
      </c>
      <c r="K10" s="83">
        <f t="shared" si="26"/>
        <v>0.52631578947368429</v>
      </c>
      <c r="L10" s="83">
        <f t="shared" si="12"/>
        <v>0.47368421052631576</v>
      </c>
      <c r="M10" s="83">
        <v>1</v>
      </c>
      <c r="N10" s="83">
        <f t="shared" ref="N10:P10" si="35">N74/$Q74</f>
        <v>0.28947368421052633</v>
      </c>
      <c r="O10" s="83">
        <f t="shared" si="35"/>
        <v>0.13157894736842105</v>
      </c>
      <c r="P10" s="84">
        <f t="shared" si="35"/>
        <v>0.57894736842105265</v>
      </c>
      <c r="Q10" s="83">
        <v>1</v>
      </c>
      <c r="R10" s="83">
        <f t="shared" ref="R10:T10" si="36">R74/$Q74</f>
        <v>0.23684210526315788</v>
      </c>
      <c r="S10" s="83">
        <f t="shared" si="36"/>
        <v>0.28947368421052633</v>
      </c>
      <c r="T10" s="84">
        <f t="shared" si="36"/>
        <v>0.47368421052631576</v>
      </c>
      <c r="U10" s="83">
        <v>1</v>
      </c>
      <c r="V10" s="83">
        <f t="shared" ref="V10:X10" si="37">V74/$Q74</f>
        <v>7.8947368421052627E-2</v>
      </c>
      <c r="W10" s="83">
        <f t="shared" si="37"/>
        <v>0.31578947368421051</v>
      </c>
      <c r="X10" s="84">
        <f t="shared" si="37"/>
        <v>0.60526315789473684</v>
      </c>
      <c r="Y10" s="83">
        <v>1</v>
      </c>
      <c r="Z10" s="83">
        <f t="shared" ref="Z10:AF10" si="38">Z74/$AG74</f>
        <v>0.34210526315789475</v>
      </c>
      <c r="AA10" s="83">
        <f t="shared" si="38"/>
        <v>0.28947368421052633</v>
      </c>
      <c r="AB10" s="83">
        <f t="shared" si="38"/>
        <v>0</v>
      </c>
      <c r="AC10" s="83">
        <f t="shared" si="38"/>
        <v>0.13157894736842105</v>
      </c>
      <c r="AD10" s="83">
        <f t="shared" si="38"/>
        <v>0.10526315789473684</v>
      </c>
      <c r="AE10" s="83">
        <f t="shared" si="38"/>
        <v>0</v>
      </c>
      <c r="AF10" s="83">
        <f t="shared" si="38"/>
        <v>0.13157894736842105</v>
      </c>
      <c r="AG10" s="83">
        <v>1</v>
      </c>
      <c r="AH10" s="83">
        <f t="shared" si="16"/>
        <v>0.31578947368421051</v>
      </c>
      <c r="AI10" s="83">
        <f t="shared" ref="AI10:AJ10" si="39">AI74/$Q74</f>
        <v>0.31578947368421051</v>
      </c>
      <c r="AJ10" s="83">
        <f t="shared" si="39"/>
        <v>0.36842105263157893</v>
      </c>
      <c r="AK10" s="83">
        <v>1</v>
      </c>
      <c r="AL10" s="83">
        <f t="shared" si="18"/>
        <v>0.47368421052631576</v>
      </c>
      <c r="AM10" s="83">
        <f t="shared" ref="AM10:AN10" si="40">AM74/$Q74</f>
        <v>0.23684210526315788</v>
      </c>
      <c r="AN10" s="83">
        <f t="shared" si="40"/>
        <v>0.28947368421052633</v>
      </c>
      <c r="AO10" s="83">
        <v>1</v>
      </c>
      <c r="AP10" s="83">
        <f t="shared" si="20"/>
        <v>0.13157894736842105</v>
      </c>
      <c r="AQ10" s="83">
        <f t="shared" si="20"/>
        <v>0.39473684210526316</v>
      </c>
      <c r="AR10" s="83">
        <f t="shared" si="20"/>
        <v>0.47368421052631576</v>
      </c>
      <c r="AS10" s="83">
        <v>1</v>
      </c>
      <c r="AT10" s="83">
        <f t="shared" ref="AT10:AX10" si="41">AT74/$AG74</f>
        <v>5.2631578947368418E-2</v>
      </c>
      <c r="AU10" s="83">
        <f t="shared" si="41"/>
        <v>0</v>
      </c>
      <c r="AV10" s="83">
        <f t="shared" si="41"/>
        <v>0.63157894736842102</v>
      </c>
      <c r="AW10" s="83">
        <f t="shared" si="41"/>
        <v>0.26315789473684209</v>
      </c>
      <c r="AX10" s="83">
        <f t="shared" si="41"/>
        <v>5.2631578947368418E-2</v>
      </c>
      <c r="AY10" s="83">
        <v>1</v>
      </c>
      <c r="AZ10" s="83">
        <f t="shared" ref="AZ10:BC10" si="42">AZ74/$AG74</f>
        <v>0</v>
      </c>
      <c r="BA10" s="83">
        <f t="shared" si="42"/>
        <v>0.71052631578947367</v>
      </c>
      <c r="BB10" s="83">
        <f t="shared" si="42"/>
        <v>2.6315789473684209E-2</v>
      </c>
      <c r="BC10" s="83">
        <f t="shared" si="42"/>
        <v>0.26315789473684209</v>
      </c>
      <c r="BD10" s="83">
        <v>1</v>
      </c>
      <c r="BE10" s="83">
        <f t="shared" ref="BE10:BG10" si="43">BE74/$AG74</f>
        <v>5.2631578947368418E-2</v>
      </c>
      <c r="BF10" s="83">
        <f t="shared" si="43"/>
        <v>0.15789473684210525</v>
      </c>
      <c r="BG10" s="83">
        <f t="shared" si="43"/>
        <v>0.78947368421052633</v>
      </c>
      <c r="BH10" s="83">
        <v>1</v>
      </c>
      <c r="BI10" s="85">
        <v>1</v>
      </c>
    </row>
    <row r="11" spans="1:61" ht="24" x14ac:dyDescent="0.25">
      <c r="A11" s="548"/>
      <c r="B11" s="551"/>
      <c r="C11" s="551"/>
      <c r="D11" s="81" t="s">
        <v>72</v>
      </c>
      <c r="E11" s="82">
        <f t="shared" si="24"/>
        <v>0.5714285714285714</v>
      </c>
      <c r="F11" s="83">
        <f t="shared" si="10"/>
        <v>0.42857142857142855</v>
      </c>
      <c r="G11" s="104">
        <v>1</v>
      </c>
      <c r="H11" s="83">
        <f t="shared" si="25"/>
        <v>0.2857142857142857</v>
      </c>
      <c r="I11" s="83">
        <f t="shared" si="11"/>
        <v>0.7142857142857143</v>
      </c>
      <c r="J11" s="83">
        <v>1</v>
      </c>
      <c r="K11" s="83">
        <f t="shared" si="26"/>
        <v>0.5357142857142857</v>
      </c>
      <c r="L11" s="83">
        <f t="shared" si="12"/>
        <v>0.4642857142857143</v>
      </c>
      <c r="M11" s="83">
        <v>1</v>
      </c>
      <c r="N11" s="83">
        <f t="shared" ref="N11:P11" si="44">N75/$Q75</f>
        <v>0.42857142857142855</v>
      </c>
      <c r="O11" s="83">
        <f t="shared" si="44"/>
        <v>7.1428571428571425E-2</v>
      </c>
      <c r="P11" s="84">
        <f t="shared" si="44"/>
        <v>0.5</v>
      </c>
      <c r="Q11" s="83">
        <v>1</v>
      </c>
      <c r="R11" s="83">
        <f t="shared" ref="R11:T11" si="45">R75/$Q75</f>
        <v>0.32142857142857145</v>
      </c>
      <c r="S11" s="83">
        <f t="shared" si="45"/>
        <v>0.21428571428571427</v>
      </c>
      <c r="T11" s="84">
        <f t="shared" si="45"/>
        <v>0.4642857142857143</v>
      </c>
      <c r="U11" s="83">
        <v>1</v>
      </c>
      <c r="V11" s="83">
        <f t="shared" ref="V11:X11" si="46">V75/$Q75</f>
        <v>0.14285714285714285</v>
      </c>
      <c r="W11" s="83">
        <f t="shared" si="46"/>
        <v>0.5714285714285714</v>
      </c>
      <c r="X11" s="84">
        <f t="shared" si="46"/>
        <v>0.2857142857142857</v>
      </c>
      <c r="Y11" s="83">
        <v>1</v>
      </c>
      <c r="Z11" s="83">
        <f t="shared" ref="Z11:AF11" si="47">Z75/$AG75</f>
        <v>0.35714285714285715</v>
      </c>
      <c r="AA11" s="83">
        <f t="shared" si="47"/>
        <v>0.21428571428571427</v>
      </c>
      <c r="AB11" s="83">
        <f t="shared" si="47"/>
        <v>0</v>
      </c>
      <c r="AC11" s="83">
        <f t="shared" si="47"/>
        <v>0.14285714285714285</v>
      </c>
      <c r="AD11" s="83">
        <f t="shared" si="47"/>
        <v>3.5714285714285712E-2</v>
      </c>
      <c r="AE11" s="83">
        <f t="shared" si="47"/>
        <v>3.5714285714285712E-2</v>
      </c>
      <c r="AF11" s="83">
        <f t="shared" si="47"/>
        <v>0.21428571428571427</v>
      </c>
      <c r="AG11" s="83">
        <v>1</v>
      </c>
      <c r="AH11" s="83">
        <f t="shared" si="16"/>
        <v>0.17857142857142858</v>
      </c>
      <c r="AI11" s="83">
        <f t="shared" ref="AI11:AJ11" si="48">AI75/$Q75</f>
        <v>0.35714285714285715</v>
      </c>
      <c r="AJ11" s="83">
        <f t="shared" si="48"/>
        <v>0.4642857142857143</v>
      </c>
      <c r="AK11" s="83">
        <v>1</v>
      </c>
      <c r="AL11" s="83">
        <f t="shared" si="18"/>
        <v>0.39285714285714285</v>
      </c>
      <c r="AM11" s="83">
        <f t="shared" ref="AM11:AN11" si="49">AM75/$Q75</f>
        <v>0.17857142857142858</v>
      </c>
      <c r="AN11" s="83">
        <f t="shared" si="49"/>
        <v>0.42857142857142855</v>
      </c>
      <c r="AO11" s="83">
        <v>1</v>
      </c>
      <c r="AP11" s="83">
        <f t="shared" si="20"/>
        <v>0.2857142857142857</v>
      </c>
      <c r="AQ11" s="83">
        <f t="shared" si="20"/>
        <v>0.21428571428571427</v>
      </c>
      <c r="AR11" s="83">
        <f t="shared" si="20"/>
        <v>0.5</v>
      </c>
      <c r="AS11" s="83">
        <v>1</v>
      </c>
      <c r="AT11" s="83">
        <f t="shared" ref="AT11:AX11" si="50">AT75/$AG75</f>
        <v>0.21428571428571427</v>
      </c>
      <c r="AU11" s="83">
        <f t="shared" si="50"/>
        <v>0</v>
      </c>
      <c r="AV11" s="83">
        <f t="shared" si="50"/>
        <v>0.6428571428571429</v>
      </c>
      <c r="AW11" s="83">
        <f t="shared" si="50"/>
        <v>0.14285714285714285</v>
      </c>
      <c r="AX11" s="83">
        <f t="shared" si="50"/>
        <v>0</v>
      </c>
      <c r="AY11" s="83">
        <v>1</v>
      </c>
      <c r="AZ11" s="83">
        <f t="shared" ref="AZ11:BC11" si="51">AZ75/$AG75</f>
        <v>3.5714285714285712E-2</v>
      </c>
      <c r="BA11" s="83">
        <f t="shared" si="51"/>
        <v>0.6071428571428571</v>
      </c>
      <c r="BB11" s="83">
        <f t="shared" si="51"/>
        <v>0.14285714285714285</v>
      </c>
      <c r="BC11" s="83">
        <f t="shared" si="51"/>
        <v>0.21428571428571427</v>
      </c>
      <c r="BD11" s="83">
        <v>1</v>
      </c>
      <c r="BE11" s="83">
        <f t="shared" ref="BE11:BG11" si="52">BE75/$AG75</f>
        <v>0</v>
      </c>
      <c r="BF11" s="83">
        <f t="shared" si="52"/>
        <v>0.10714285714285714</v>
      </c>
      <c r="BG11" s="83">
        <f t="shared" si="52"/>
        <v>0.8928571428571429</v>
      </c>
      <c r="BH11" s="83">
        <v>1</v>
      </c>
      <c r="BI11" s="85">
        <v>1</v>
      </c>
    </row>
    <row r="12" spans="1:61" x14ac:dyDescent="0.25">
      <c r="A12" s="548"/>
      <c r="B12" s="551"/>
      <c r="C12" s="551"/>
      <c r="D12" s="81" t="s">
        <v>0</v>
      </c>
      <c r="E12" s="82">
        <f t="shared" si="24"/>
        <v>0.66666666666666674</v>
      </c>
      <c r="F12" s="83">
        <f t="shared" si="10"/>
        <v>0.33333333333333331</v>
      </c>
      <c r="G12" s="104">
        <v>1</v>
      </c>
      <c r="H12" s="83">
        <f t="shared" si="25"/>
        <v>0.23015873015873012</v>
      </c>
      <c r="I12" s="83">
        <f t="shared" si="11"/>
        <v>0.76984126984126988</v>
      </c>
      <c r="J12" s="83">
        <v>1</v>
      </c>
      <c r="K12" s="83">
        <f t="shared" si="26"/>
        <v>0.4285714285714286</v>
      </c>
      <c r="L12" s="83">
        <f t="shared" si="12"/>
        <v>0.5714285714285714</v>
      </c>
      <c r="M12" s="83">
        <v>1</v>
      </c>
      <c r="N12" s="83">
        <f t="shared" ref="N12:P12" si="53">N76/$Q76</f>
        <v>0.30158730158730157</v>
      </c>
      <c r="O12" s="83">
        <f t="shared" si="53"/>
        <v>9.9206349206349201E-2</v>
      </c>
      <c r="P12" s="84">
        <f t="shared" si="53"/>
        <v>0.59920634920634919</v>
      </c>
      <c r="Q12" s="83">
        <v>1</v>
      </c>
      <c r="R12" s="83">
        <f t="shared" ref="R12:T12" si="54">R76/$Q76</f>
        <v>0.19047619047619047</v>
      </c>
      <c r="S12" s="83">
        <f t="shared" si="54"/>
        <v>0.30952380952380953</v>
      </c>
      <c r="T12" s="84">
        <f t="shared" si="54"/>
        <v>0.5</v>
      </c>
      <c r="U12" s="83">
        <v>1</v>
      </c>
      <c r="V12" s="83">
        <f t="shared" ref="V12:X12" si="55">V76/$Q76</f>
        <v>0.17063492063492064</v>
      </c>
      <c r="W12" s="83">
        <f t="shared" si="55"/>
        <v>0.42460317460317459</v>
      </c>
      <c r="X12" s="84">
        <f t="shared" si="55"/>
        <v>0.40476190476190477</v>
      </c>
      <c r="Y12" s="83">
        <v>1</v>
      </c>
      <c r="Z12" s="83">
        <f t="shared" ref="Z12:AF12" si="56">Z76/$AG76</f>
        <v>0.30555555555555558</v>
      </c>
      <c r="AA12" s="83">
        <f t="shared" si="56"/>
        <v>0.30555555555555558</v>
      </c>
      <c r="AB12" s="83">
        <f t="shared" si="56"/>
        <v>3.5714285714285712E-2</v>
      </c>
      <c r="AC12" s="83">
        <f t="shared" si="56"/>
        <v>0.17857142857142858</v>
      </c>
      <c r="AD12" s="83">
        <f t="shared" si="56"/>
        <v>4.7619047619047616E-2</v>
      </c>
      <c r="AE12" s="83">
        <f t="shared" si="56"/>
        <v>1.1904761904761904E-2</v>
      </c>
      <c r="AF12" s="83">
        <f t="shared" si="56"/>
        <v>0.11507936507936507</v>
      </c>
      <c r="AG12" s="83">
        <v>1</v>
      </c>
      <c r="AH12" s="83">
        <f t="shared" si="16"/>
        <v>0.17063492063492064</v>
      </c>
      <c r="AI12" s="83">
        <f t="shared" ref="AI12:AJ12" si="57">AI76/$Q76</f>
        <v>0.5</v>
      </c>
      <c r="AJ12" s="83">
        <f t="shared" si="57"/>
        <v>0.32936507936507936</v>
      </c>
      <c r="AK12" s="83">
        <v>1</v>
      </c>
      <c r="AL12" s="83">
        <f t="shared" si="18"/>
        <v>0.34126984126984128</v>
      </c>
      <c r="AM12" s="83">
        <f t="shared" ref="AM12:AN12" si="58">AM76/$Q76</f>
        <v>0.26190476190476192</v>
      </c>
      <c r="AN12" s="83">
        <f t="shared" si="58"/>
        <v>0.3968253968253968</v>
      </c>
      <c r="AO12" s="83">
        <v>1</v>
      </c>
      <c r="AP12" s="83">
        <f t="shared" si="20"/>
        <v>0.17857142857142858</v>
      </c>
      <c r="AQ12" s="83">
        <f t="shared" si="20"/>
        <v>0.32936507936507936</v>
      </c>
      <c r="AR12" s="83">
        <f t="shared" si="20"/>
        <v>0.49206349206349204</v>
      </c>
      <c r="AS12" s="83">
        <v>1</v>
      </c>
      <c r="AT12" s="83">
        <f t="shared" ref="AT12:AX12" si="59">AT76/$AG76</f>
        <v>4.3650793650793648E-2</v>
      </c>
      <c r="AU12" s="83">
        <f t="shared" si="59"/>
        <v>1.5873015873015872E-2</v>
      </c>
      <c r="AV12" s="83">
        <f t="shared" si="59"/>
        <v>0.79365079365079361</v>
      </c>
      <c r="AW12" s="83">
        <f t="shared" si="59"/>
        <v>0.11507936507936507</v>
      </c>
      <c r="AX12" s="83">
        <f t="shared" si="59"/>
        <v>3.1746031746031744E-2</v>
      </c>
      <c r="AY12" s="83">
        <v>1</v>
      </c>
      <c r="AZ12" s="83">
        <f t="shared" ref="AZ12:BC12" si="60">AZ76/$AG76</f>
        <v>1.984126984126984E-2</v>
      </c>
      <c r="BA12" s="83">
        <f t="shared" si="60"/>
        <v>0.82539682539682535</v>
      </c>
      <c r="BB12" s="83">
        <f t="shared" si="60"/>
        <v>2.3809523809523808E-2</v>
      </c>
      <c r="BC12" s="83">
        <f t="shared" si="60"/>
        <v>0.13095238095238096</v>
      </c>
      <c r="BD12" s="83">
        <v>1</v>
      </c>
      <c r="BE12" s="83">
        <f t="shared" ref="BE12:BG12" si="61">BE76/$AG76</f>
        <v>3.968253968253968E-2</v>
      </c>
      <c r="BF12" s="83">
        <f t="shared" si="61"/>
        <v>0.1626984126984127</v>
      </c>
      <c r="BG12" s="83">
        <f t="shared" si="61"/>
        <v>0.79761904761904767</v>
      </c>
      <c r="BH12" s="83">
        <v>1</v>
      </c>
      <c r="BI12" s="85">
        <v>1</v>
      </c>
    </row>
    <row r="13" spans="1:61" x14ac:dyDescent="0.25">
      <c r="A13" s="548"/>
      <c r="B13" s="551" t="s">
        <v>13</v>
      </c>
      <c r="C13" s="551" t="s">
        <v>67</v>
      </c>
      <c r="D13" s="81" t="s">
        <v>68</v>
      </c>
      <c r="E13" s="82">
        <f t="shared" si="24"/>
        <v>0.79084967320261434</v>
      </c>
      <c r="F13" s="83">
        <f t="shared" si="10"/>
        <v>0.20915032679738563</v>
      </c>
      <c r="G13" s="104">
        <v>1</v>
      </c>
      <c r="H13" s="83">
        <f t="shared" si="25"/>
        <v>0.17647058823529416</v>
      </c>
      <c r="I13" s="83">
        <f t="shared" si="11"/>
        <v>0.82352941176470584</v>
      </c>
      <c r="J13" s="83">
        <v>1</v>
      </c>
      <c r="K13" s="83">
        <f t="shared" si="26"/>
        <v>0.20261437908496727</v>
      </c>
      <c r="L13" s="83">
        <f t="shared" si="12"/>
        <v>0.79738562091503273</v>
      </c>
      <c r="M13" s="83">
        <v>1</v>
      </c>
      <c r="N13" s="83">
        <f t="shared" ref="N13:P13" si="62">N77/$Q77</f>
        <v>0.18954248366013071</v>
      </c>
      <c r="O13" s="83">
        <f t="shared" si="62"/>
        <v>8.4967320261437912E-2</v>
      </c>
      <c r="P13" s="84">
        <f t="shared" si="62"/>
        <v>0.72549019607843135</v>
      </c>
      <c r="Q13" s="83">
        <v>1</v>
      </c>
      <c r="R13" s="83">
        <f t="shared" ref="R13:T13" si="63">R77/$Q77</f>
        <v>0.1437908496732026</v>
      </c>
      <c r="S13" s="83">
        <f t="shared" si="63"/>
        <v>0.5490196078431373</v>
      </c>
      <c r="T13" s="84">
        <f t="shared" si="63"/>
        <v>0.30718954248366015</v>
      </c>
      <c r="U13" s="83">
        <v>1</v>
      </c>
      <c r="V13" s="83">
        <f t="shared" ref="V13:X13" si="64">V77/$Q77</f>
        <v>0.18954248366013071</v>
      </c>
      <c r="W13" s="83">
        <f t="shared" si="64"/>
        <v>0.29411764705882354</v>
      </c>
      <c r="X13" s="84">
        <f t="shared" si="64"/>
        <v>0.5163398692810458</v>
      </c>
      <c r="Y13" s="83">
        <v>1</v>
      </c>
      <c r="Z13" s="83">
        <f t="shared" ref="Z13:AF13" si="65">Z77/$AG77</f>
        <v>0.1437908496732026</v>
      </c>
      <c r="AA13" s="83">
        <f t="shared" si="65"/>
        <v>0.57516339869281041</v>
      </c>
      <c r="AB13" s="83">
        <f t="shared" si="65"/>
        <v>7.8431372549019607E-2</v>
      </c>
      <c r="AC13" s="83">
        <f t="shared" si="65"/>
        <v>0.1111111111111111</v>
      </c>
      <c r="AD13" s="83">
        <f t="shared" si="65"/>
        <v>3.2679738562091505E-2</v>
      </c>
      <c r="AE13" s="83">
        <f t="shared" si="65"/>
        <v>0</v>
      </c>
      <c r="AF13" s="83">
        <f t="shared" si="65"/>
        <v>5.8823529411764705E-2</v>
      </c>
      <c r="AG13" s="83">
        <v>1</v>
      </c>
      <c r="AH13" s="83">
        <f t="shared" si="16"/>
        <v>9.8039215686274508E-2</v>
      </c>
      <c r="AI13" s="83">
        <f t="shared" ref="AI13:AJ13" si="66">AI77/$Q77</f>
        <v>0.73202614379084963</v>
      </c>
      <c r="AJ13" s="83">
        <f t="shared" si="66"/>
        <v>0.16993464052287582</v>
      </c>
      <c r="AK13" s="83">
        <v>1</v>
      </c>
      <c r="AL13" s="83">
        <f t="shared" si="18"/>
        <v>0.26143790849673204</v>
      </c>
      <c r="AM13" s="83">
        <f t="shared" ref="AM13:AN13" si="67">AM77/$Q77</f>
        <v>0.46405228758169936</v>
      </c>
      <c r="AN13" s="83">
        <f t="shared" si="67"/>
        <v>0.27450980392156865</v>
      </c>
      <c r="AO13" s="83">
        <v>1</v>
      </c>
      <c r="AP13" s="83">
        <f t="shared" si="20"/>
        <v>0.26143790849673204</v>
      </c>
      <c r="AQ13" s="83">
        <f t="shared" si="20"/>
        <v>0.33333333333333331</v>
      </c>
      <c r="AR13" s="83">
        <f t="shared" si="20"/>
        <v>0.40522875816993464</v>
      </c>
      <c r="AS13" s="83">
        <v>1</v>
      </c>
      <c r="AT13" s="83">
        <f t="shared" ref="AT13:AX13" si="68">AT77/$AG77</f>
        <v>0</v>
      </c>
      <c r="AU13" s="83">
        <f t="shared" si="68"/>
        <v>1.3071895424836602E-2</v>
      </c>
      <c r="AV13" s="83">
        <f t="shared" si="68"/>
        <v>0.88888888888888884</v>
      </c>
      <c r="AW13" s="83">
        <f t="shared" si="68"/>
        <v>3.9215686274509803E-2</v>
      </c>
      <c r="AX13" s="83">
        <f t="shared" si="68"/>
        <v>5.8823529411764705E-2</v>
      </c>
      <c r="AY13" s="83">
        <v>1</v>
      </c>
      <c r="AZ13" s="83">
        <f t="shared" ref="AZ13:BC13" si="69">AZ77/$AG77</f>
        <v>1.9607843137254902E-2</v>
      </c>
      <c r="BA13" s="83">
        <f t="shared" si="69"/>
        <v>0.91503267973856206</v>
      </c>
      <c r="BB13" s="83">
        <f t="shared" si="69"/>
        <v>0</v>
      </c>
      <c r="BC13" s="83">
        <f t="shared" si="69"/>
        <v>6.535947712418301E-2</v>
      </c>
      <c r="BD13" s="83">
        <v>1</v>
      </c>
      <c r="BE13" s="83">
        <f t="shared" ref="BE13:BG13" si="70">BE77/$AG77</f>
        <v>0.1437908496732026</v>
      </c>
      <c r="BF13" s="83">
        <f t="shared" si="70"/>
        <v>0.30718954248366015</v>
      </c>
      <c r="BG13" s="83">
        <f t="shared" si="70"/>
        <v>0.5490196078431373</v>
      </c>
      <c r="BH13" s="83">
        <v>1</v>
      </c>
      <c r="BI13" s="85">
        <v>1</v>
      </c>
    </row>
    <row r="14" spans="1:61" x14ac:dyDescent="0.25">
      <c r="A14" s="548"/>
      <c r="B14" s="551"/>
      <c r="C14" s="551"/>
      <c r="D14" s="81" t="s">
        <v>69</v>
      </c>
      <c r="E14" s="82">
        <f t="shared" si="24"/>
        <v>0.85714285714285721</v>
      </c>
      <c r="F14" s="83">
        <f t="shared" si="10"/>
        <v>0.14285714285714285</v>
      </c>
      <c r="G14" s="104">
        <v>1</v>
      </c>
      <c r="H14" s="83">
        <f t="shared" si="25"/>
        <v>0.36263736263736268</v>
      </c>
      <c r="I14" s="83">
        <f t="shared" si="11"/>
        <v>0.63736263736263732</v>
      </c>
      <c r="J14" s="83">
        <v>1</v>
      </c>
      <c r="K14" s="83">
        <f t="shared" si="26"/>
        <v>0.50549450549450547</v>
      </c>
      <c r="L14" s="83">
        <f t="shared" si="12"/>
        <v>0.49450549450549453</v>
      </c>
      <c r="M14" s="83">
        <v>1</v>
      </c>
      <c r="N14" s="83">
        <f t="shared" ref="N14:P14" si="71">N78/$Q78</f>
        <v>0.13186813186813187</v>
      </c>
      <c r="O14" s="83">
        <f t="shared" si="71"/>
        <v>4.3956043956043959E-2</v>
      </c>
      <c r="P14" s="84">
        <f t="shared" si="71"/>
        <v>0.82417582417582413</v>
      </c>
      <c r="Q14" s="83">
        <v>1</v>
      </c>
      <c r="R14" s="83">
        <f t="shared" ref="R14:T14" si="72">R78/$Q78</f>
        <v>9.8901098901098897E-2</v>
      </c>
      <c r="S14" s="83">
        <f t="shared" si="72"/>
        <v>0.64835164835164838</v>
      </c>
      <c r="T14" s="84">
        <f t="shared" si="72"/>
        <v>0.25274725274725274</v>
      </c>
      <c r="U14" s="83">
        <v>1</v>
      </c>
      <c r="V14" s="83">
        <f t="shared" ref="V14:X14" si="73">V78/$Q78</f>
        <v>0.15384615384615385</v>
      </c>
      <c r="W14" s="83">
        <f t="shared" si="73"/>
        <v>0.24175824175824176</v>
      </c>
      <c r="X14" s="84">
        <f t="shared" si="73"/>
        <v>0.60439560439560436</v>
      </c>
      <c r="Y14" s="83">
        <v>1</v>
      </c>
      <c r="Z14" s="83">
        <f t="shared" ref="Z14:AF14" si="74">Z78/$AG78</f>
        <v>0.10989010989010989</v>
      </c>
      <c r="AA14" s="83">
        <f t="shared" si="74"/>
        <v>0.4175824175824176</v>
      </c>
      <c r="AB14" s="83">
        <f t="shared" si="74"/>
        <v>6.5934065934065936E-2</v>
      </c>
      <c r="AC14" s="83">
        <f t="shared" si="74"/>
        <v>0.21978021978021978</v>
      </c>
      <c r="AD14" s="83">
        <f t="shared" si="74"/>
        <v>2.197802197802198E-2</v>
      </c>
      <c r="AE14" s="83">
        <f t="shared" si="74"/>
        <v>2.197802197802198E-2</v>
      </c>
      <c r="AF14" s="83">
        <f t="shared" si="74"/>
        <v>0.14285714285714285</v>
      </c>
      <c r="AG14" s="83">
        <v>1</v>
      </c>
      <c r="AH14" s="83">
        <f t="shared" si="16"/>
        <v>3.2967032967032968E-2</v>
      </c>
      <c r="AI14" s="83">
        <f t="shared" ref="AI14:AJ14" si="75">AI78/$Q78</f>
        <v>0.7142857142857143</v>
      </c>
      <c r="AJ14" s="83">
        <f t="shared" si="75"/>
        <v>0.25274725274725274</v>
      </c>
      <c r="AK14" s="83">
        <v>1</v>
      </c>
      <c r="AL14" s="83">
        <f t="shared" si="18"/>
        <v>0.25274725274725274</v>
      </c>
      <c r="AM14" s="83">
        <f t="shared" ref="AM14:AN14" si="76">AM78/$Q78</f>
        <v>0.37362637362637363</v>
      </c>
      <c r="AN14" s="83">
        <f t="shared" si="76"/>
        <v>0.37362637362637363</v>
      </c>
      <c r="AO14" s="83">
        <v>1</v>
      </c>
      <c r="AP14" s="83">
        <f t="shared" si="20"/>
        <v>0.19780219780219779</v>
      </c>
      <c r="AQ14" s="83">
        <f t="shared" si="20"/>
        <v>0.32967032967032966</v>
      </c>
      <c r="AR14" s="83">
        <f t="shared" si="20"/>
        <v>0.47252747252747251</v>
      </c>
      <c r="AS14" s="83">
        <v>1</v>
      </c>
      <c r="AT14" s="83">
        <f t="shared" ref="AT14:AX14" si="77">AT78/$AG78</f>
        <v>1.098901098901099E-2</v>
      </c>
      <c r="AU14" s="83">
        <f t="shared" si="77"/>
        <v>1.098901098901099E-2</v>
      </c>
      <c r="AV14" s="83">
        <f t="shared" si="77"/>
        <v>0.87912087912087911</v>
      </c>
      <c r="AW14" s="83">
        <f t="shared" si="77"/>
        <v>3.2967032967032968E-2</v>
      </c>
      <c r="AX14" s="83">
        <f t="shared" si="77"/>
        <v>6.5934065934065936E-2</v>
      </c>
      <c r="AY14" s="83">
        <v>1</v>
      </c>
      <c r="AZ14" s="83">
        <f t="shared" ref="AZ14:BC14" si="78">AZ78/$AG78</f>
        <v>2.197802197802198E-2</v>
      </c>
      <c r="BA14" s="83">
        <f t="shared" si="78"/>
        <v>0.94505494505494503</v>
      </c>
      <c r="BB14" s="83">
        <f t="shared" si="78"/>
        <v>0</v>
      </c>
      <c r="BC14" s="83">
        <f t="shared" si="78"/>
        <v>3.2967032967032968E-2</v>
      </c>
      <c r="BD14" s="83">
        <v>1</v>
      </c>
      <c r="BE14" s="83">
        <f t="shared" ref="BE14:BG14" si="79">BE78/$AG78</f>
        <v>0.16483516483516483</v>
      </c>
      <c r="BF14" s="83">
        <f t="shared" si="79"/>
        <v>0.27472527472527475</v>
      </c>
      <c r="BG14" s="83">
        <f t="shared" si="79"/>
        <v>0.56043956043956045</v>
      </c>
      <c r="BH14" s="83">
        <v>1</v>
      </c>
      <c r="BI14" s="85">
        <v>1</v>
      </c>
    </row>
    <row r="15" spans="1:61" x14ac:dyDescent="0.25">
      <c r="A15" s="548"/>
      <c r="B15" s="551"/>
      <c r="C15" s="551"/>
      <c r="D15" s="81" t="s">
        <v>70</v>
      </c>
      <c r="E15" s="82">
        <f t="shared" si="24"/>
        <v>0.8271604938271605</v>
      </c>
      <c r="F15" s="83">
        <f t="shared" si="10"/>
        <v>0.1728395061728395</v>
      </c>
      <c r="G15" s="104">
        <v>1</v>
      </c>
      <c r="H15" s="83">
        <f t="shared" si="25"/>
        <v>0.41975308641975306</v>
      </c>
      <c r="I15" s="83">
        <f t="shared" si="11"/>
        <v>0.58024691358024694</v>
      </c>
      <c r="J15" s="83">
        <v>1</v>
      </c>
      <c r="K15" s="83">
        <f t="shared" si="26"/>
        <v>0.54320987654320985</v>
      </c>
      <c r="L15" s="83">
        <f t="shared" si="12"/>
        <v>0.4567901234567901</v>
      </c>
      <c r="M15" s="83">
        <v>1</v>
      </c>
      <c r="N15" s="83">
        <f t="shared" ref="N15:P15" si="80">N79/$Q79</f>
        <v>0.13580246913580246</v>
      </c>
      <c r="O15" s="83">
        <f t="shared" si="80"/>
        <v>9.8765432098765427E-2</v>
      </c>
      <c r="P15" s="84">
        <f t="shared" si="80"/>
        <v>0.76543209876543206</v>
      </c>
      <c r="Q15" s="83">
        <v>1</v>
      </c>
      <c r="R15" s="83">
        <f t="shared" ref="R15:T15" si="81">R79/$Q79</f>
        <v>0.13580246913580246</v>
      </c>
      <c r="S15" s="83">
        <f t="shared" si="81"/>
        <v>0.53086419753086422</v>
      </c>
      <c r="T15" s="84">
        <f t="shared" si="81"/>
        <v>0.33333333333333331</v>
      </c>
      <c r="U15" s="83">
        <v>1</v>
      </c>
      <c r="V15" s="83">
        <f t="shared" ref="V15:X15" si="82">V79/$Q79</f>
        <v>0.16049382716049382</v>
      </c>
      <c r="W15" s="83">
        <f t="shared" si="82"/>
        <v>0.19753086419753085</v>
      </c>
      <c r="X15" s="84">
        <f t="shared" si="82"/>
        <v>0.64197530864197527</v>
      </c>
      <c r="Y15" s="83">
        <v>1</v>
      </c>
      <c r="Z15" s="83">
        <f t="shared" ref="Z15:AF15" si="83">Z79/$AG79</f>
        <v>6.1728395061728392E-2</v>
      </c>
      <c r="AA15" s="83">
        <f t="shared" si="83"/>
        <v>0.64197530864197527</v>
      </c>
      <c r="AB15" s="83">
        <f t="shared" si="83"/>
        <v>1.2345679012345678E-2</v>
      </c>
      <c r="AC15" s="83">
        <f t="shared" si="83"/>
        <v>9.8765432098765427E-2</v>
      </c>
      <c r="AD15" s="83">
        <f t="shared" si="83"/>
        <v>2.4691358024691357E-2</v>
      </c>
      <c r="AE15" s="83">
        <f t="shared" si="83"/>
        <v>1.2345679012345678E-2</v>
      </c>
      <c r="AF15" s="83">
        <f t="shared" si="83"/>
        <v>0.14814814814814814</v>
      </c>
      <c r="AG15" s="83">
        <v>1</v>
      </c>
      <c r="AH15" s="83">
        <f t="shared" si="16"/>
        <v>9.8765432098765427E-2</v>
      </c>
      <c r="AI15" s="83">
        <f t="shared" ref="AI15:AJ15" si="84">AI79/$Q79</f>
        <v>0.70370370370370372</v>
      </c>
      <c r="AJ15" s="83">
        <f t="shared" si="84"/>
        <v>0.19753086419753085</v>
      </c>
      <c r="AK15" s="83">
        <v>1</v>
      </c>
      <c r="AL15" s="83">
        <f t="shared" si="18"/>
        <v>0.23456790123456789</v>
      </c>
      <c r="AM15" s="83">
        <f t="shared" ref="AM15:AN15" si="85">AM79/$Q79</f>
        <v>0.44444444444444442</v>
      </c>
      <c r="AN15" s="83">
        <f t="shared" si="85"/>
        <v>0.32098765432098764</v>
      </c>
      <c r="AO15" s="83">
        <v>1</v>
      </c>
      <c r="AP15" s="83">
        <f t="shared" si="20"/>
        <v>0.20987654320987653</v>
      </c>
      <c r="AQ15" s="83">
        <f t="shared" si="20"/>
        <v>0.43209876543209874</v>
      </c>
      <c r="AR15" s="83">
        <f t="shared" si="20"/>
        <v>0.35802469135802467</v>
      </c>
      <c r="AS15" s="83">
        <v>1</v>
      </c>
      <c r="AT15" s="83">
        <f t="shared" ref="AT15:AX15" si="86">AT79/$AG79</f>
        <v>1.2345679012345678E-2</v>
      </c>
      <c r="AU15" s="83">
        <f t="shared" si="86"/>
        <v>3.7037037037037035E-2</v>
      </c>
      <c r="AV15" s="83">
        <f t="shared" si="86"/>
        <v>0.80246913580246915</v>
      </c>
      <c r="AW15" s="83">
        <f t="shared" si="86"/>
        <v>8.6419753086419748E-2</v>
      </c>
      <c r="AX15" s="83">
        <f t="shared" si="86"/>
        <v>6.1728395061728392E-2</v>
      </c>
      <c r="AY15" s="83">
        <v>1</v>
      </c>
      <c r="AZ15" s="83">
        <f t="shared" ref="AZ15:BC15" si="87">AZ79/$AG79</f>
        <v>0</v>
      </c>
      <c r="BA15" s="83">
        <f t="shared" si="87"/>
        <v>0.95061728395061729</v>
      </c>
      <c r="BB15" s="83">
        <f t="shared" si="87"/>
        <v>0</v>
      </c>
      <c r="BC15" s="83">
        <f t="shared" si="87"/>
        <v>4.9382716049382713E-2</v>
      </c>
      <c r="BD15" s="83">
        <v>1</v>
      </c>
      <c r="BE15" s="83">
        <f t="shared" ref="BE15:BG15" si="88">BE79/$AG79</f>
        <v>0.1111111111111111</v>
      </c>
      <c r="BF15" s="83">
        <f t="shared" si="88"/>
        <v>0.40740740740740738</v>
      </c>
      <c r="BG15" s="83">
        <f t="shared" si="88"/>
        <v>0.48148148148148145</v>
      </c>
      <c r="BH15" s="83">
        <v>1</v>
      </c>
      <c r="BI15" s="85">
        <v>1</v>
      </c>
    </row>
    <row r="16" spans="1:61" x14ac:dyDescent="0.25">
      <c r="A16" s="548"/>
      <c r="B16" s="551"/>
      <c r="C16" s="551"/>
      <c r="D16" s="81" t="s">
        <v>71</v>
      </c>
      <c r="E16" s="82">
        <f t="shared" si="24"/>
        <v>0.77777777777777779</v>
      </c>
      <c r="F16" s="83">
        <f t="shared" si="10"/>
        <v>0.22222222222222221</v>
      </c>
      <c r="G16" s="104">
        <v>1</v>
      </c>
      <c r="H16" s="83">
        <f t="shared" si="25"/>
        <v>0.42592592592592593</v>
      </c>
      <c r="I16" s="83">
        <f t="shared" si="11"/>
        <v>0.57407407407407407</v>
      </c>
      <c r="J16" s="83">
        <v>1</v>
      </c>
      <c r="K16" s="83">
        <f t="shared" si="26"/>
        <v>0.66666666666666674</v>
      </c>
      <c r="L16" s="83">
        <f t="shared" si="12"/>
        <v>0.33333333333333331</v>
      </c>
      <c r="M16" s="83">
        <v>1</v>
      </c>
      <c r="N16" s="83">
        <f t="shared" ref="N16:P16" si="89">N80/$Q80</f>
        <v>0.16666666666666666</v>
      </c>
      <c r="O16" s="83">
        <f t="shared" si="89"/>
        <v>7.407407407407407E-2</v>
      </c>
      <c r="P16" s="84">
        <f t="shared" si="89"/>
        <v>0.7592592592592593</v>
      </c>
      <c r="Q16" s="83">
        <v>1</v>
      </c>
      <c r="R16" s="83">
        <f t="shared" ref="R16:T16" si="90">R80/$Q80</f>
        <v>0.14814814814814814</v>
      </c>
      <c r="S16" s="83">
        <f t="shared" si="90"/>
        <v>0.61111111111111116</v>
      </c>
      <c r="T16" s="84">
        <f t="shared" si="90"/>
        <v>0.24074074074074073</v>
      </c>
      <c r="U16" s="83">
        <v>1</v>
      </c>
      <c r="V16" s="83">
        <f t="shared" ref="V16:X16" si="91">V80/$Q80</f>
        <v>0.16666666666666666</v>
      </c>
      <c r="W16" s="83">
        <f t="shared" si="91"/>
        <v>0.31481481481481483</v>
      </c>
      <c r="X16" s="84">
        <f t="shared" si="91"/>
        <v>0.51851851851851849</v>
      </c>
      <c r="Y16" s="83">
        <v>1</v>
      </c>
      <c r="Z16" s="83">
        <f t="shared" ref="Z16:AF16" si="92">Z80/$AG80</f>
        <v>0.14814814814814814</v>
      </c>
      <c r="AA16" s="83">
        <f t="shared" si="92"/>
        <v>0.42592592592592593</v>
      </c>
      <c r="AB16" s="83">
        <f t="shared" si="92"/>
        <v>3.7037037037037035E-2</v>
      </c>
      <c r="AC16" s="83">
        <f t="shared" si="92"/>
        <v>0.14814814814814814</v>
      </c>
      <c r="AD16" s="83">
        <f t="shared" si="92"/>
        <v>1.8518518518518517E-2</v>
      </c>
      <c r="AE16" s="83">
        <f t="shared" si="92"/>
        <v>1.8518518518518517E-2</v>
      </c>
      <c r="AF16" s="83">
        <f t="shared" si="92"/>
        <v>0.20370370370370369</v>
      </c>
      <c r="AG16" s="83">
        <v>1</v>
      </c>
      <c r="AH16" s="83">
        <f t="shared" si="16"/>
        <v>0.1111111111111111</v>
      </c>
      <c r="AI16" s="83">
        <f t="shared" ref="AI16:AJ16" si="93">AI80/$Q80</f>
        <v>0.57407407407407407</v>
      </c>
      <c r="AJ16" s="83">
        <f t="shared" si="93"/>
        <v>0.31481481481481483</v>
      </c>
      <c r="AK16" s="83">
        <v>1</v>
      </c>
      <c r="AL16" s="83">
        <f t="shared" si="18"/>
        <v>0.18518518518518517</v>
      </c>
      <c r="AM16" s="83">
        <f t="shared" ref="AM16:AN16" si="94">AM80/$Q80</f>
        <v>0.44444444444444442</v>
      </c>
      <c r="AN16" s="83">
        <f t="shared" si="94"/>
        <v>0.37037037037037035</v>
      </c>
      <c r="AO16" s="83">
        <v>1</v>
      </c>
      <c r="AP16" s="83">
        <f t="shared" si="20"/>
        <v>0.24074074074074073</v>
      </c>
      <c r="AQ16" s="83">
        <f t="shared" si="20"/>
        <v>0.27777777777777779</v>
      </c>
      <c r="AR16" s="83">
        <f t="shared" si="20"/>
        <v>0.48148148148148145</v>
      </c>
      <c r="AS16" s="83">
        <v>1</v>
      </c>
      <c r="AT16" s="83">
        <f t="shared" ref="AT16:AX16" si="95">AT80/$AG80</f>
        <v>0</v>
      </c>
      <c r="AU16" s="83">
        <f t="shared" si="95"/>
        <v>5.5555555555555552E-2</v>
      </c>
      <c r="AV16" s="83">
        <f t="shared" si="95"/>
        <v>0.77777777777777779</v>
      </c>
      <c r="AW16" s="83">
        <f t="shared" si="95"/>
        <v>0.14814814814814814</v>
      </c>
      <c r="AX16" s="83">
        <f t="shared" si="95"/>
        <v>1.8518518518518517E-2</v>
      </c>
      <c r="AY16" s="83">
        <v>1</v>
      </c>
      <c r="AZ16" s="83">
        <f t="shared" ref="AZ16:BC16" si="96">AZ80/$AG80</f>
        <v>0</v>
      </c>
      <c r="BA16" s="83">
        <f t="shared" si="96"/>
        <v>0.88888888888888884</v>
      </c>
      <c r="BB16" s="83">
        <f t="shared" si="96"/>
        <v>1.8518518518518517E-2</v>
      </c>
      <c r="BC16" s="83">
        <f t="shared" si="96"/>
        <v>9.2592592592592587E-2</v>
      </c>
      <c r="BD16" s="83">
        <v>1</v>
      </c>
      <c r="BE16" s="83">
        <f t="shared" ref="BE16:BG16" si="97">BE80/$AG80</f>
        <v>9.2592592592592587E-2</v>
      </c>
      <c r="BF16" s="83">
        <f t="shared" si="97"/>
        <v>0.3888888888888889</v>
      </c>
      <c r="BG16" s="83">
        <f t="shared" si="97"/>
        <v>0.51851851851851849</v>
      </c>
      <c r="BH16" s="83">
        <v>1</v>
      </c>
      <c r="BI16" s="85">
        <v>1</v>
      </c>
    </row>
    <row r="17" spans="1:61" ht="24" x14ac:dyDescent="0.25">
      <c r="A17" s="548"/>
      <c r="B17" s="551"/>
      <c r="C17" s="551"/>
      <c r="D17" s="81" t="s">
        <v>72</v>
      </c>
      <c r="E17" s="82">
        <f t="shared" si="24"/>
        <v>0.95652173913043481</v>
      </c>
      <c r="F17" s="83">
        <f t="shared" si="10"/>
        <v>4.3478260869565216E-2</v>
      </c>
      <c r="G17" s="104">
        <v>1</v>
      </c>
      <c r="H17" s="83">
        <f t="shared" si="25"/>
        <v>0.60869565217391308</v>
      </c>
      <c r="I17" s="83">
        <f t="shared" si="11"/>
        <v>0.39130434782608697</v>
      </c>
      <c r="J17" s="83">
        <v>1</v>
      </c>
      <c r="K17" s="83">
        <f t="shared" si="26"/>
        <v>0.69565217391304346</v>
      </c>
      <c r="L17" s="83">
        <f t="shared" si="12"/>
        <v>0.30434782608695654</v>
      </c>
      <c r="M17" s="83">
        <v>1</v>
      </c>
      <c r="N17" s="83">
        <f t="shared" ref="N17:P17" si="98">N81/$Q81</f>
        <v>0.21739130434782608</v>
      </c>
      <c r="O17" s="83">
        <f t="shared" si="98"/>
        <v>4.3478260869565216E-2</v>
      </c>
      <c r="P17" s="84">
        <f t="shared" si="98"/>
        <v>0.73913043478260865</v>
      </c>
      <c r="Q17" s="83">
        <v>1</v>
      </c>
      <c r="R17" s="83">
        <f t="shared" ref="R17:T17" si="99">R81/$Q81</f>
        <v>0.13043478260869565</v>
      </c>
      <c r="S17" s="83">
        <f t="shared" si="99"/>
        <v>0.69565217391304346</v>
      </c>
      <c r="T17" s="84">
        <f t="shared" si="99"/>
        <v>0.17391304347826086</v>
      </c>
      <c r="U17" s="83">
        <v>1</v>
      </c>
      <c r="V17" s="83">
        <f t="shared" ref="V17:X17" si="100">V81/$Q81</f>
        <v>4.3478260869565216E-2</v>
      </c>
      <c r="W17" s="83">
        <f t="shared" si="100"/>
        <v>0.34782608695652173</v>
      </c>
      <c r="X17" s="84">
        <f t="shared" si="100"/>
        <v>0.60869565217391308</v>
      </c>
      <c r="Y17" s="83">
        <v>1</v>
      </c>
      <c r="Z17" s="83">
        <f t="shared" ref="Z17:AF17" si="101">Z81/$AG81</f>
        <v>4.3478260869565216E-2</v>
      </c>
      <c r="AA17" s="83">
        <f t="shared" si="101"/>
        <v>0.69565217391304346</v>
      </c>
      <c r="AB17" s="83">
        <f t="shared" si="101"/>
        <v>4.3478260869565216E-2</v>
      </c>
      <c r="AC17" s="83">
        <f t="shared" si="101"/>
        <v>4.3478260869565216E-2</v>
      </c>
      <c r="AD17" s="83">
        <f t="shared" si="101"/>
        <v>0</v>
      </c>
      <c r="AE17" s="83">
        <f t="shared" si="101"/>
        <v>0</v>
      </c>
      <c r="AF17" s="83">
        <f t="shared" si="101"/>
        <v>0.17391304347826086</v>
      </c>
      <c r="AG17" s="83">
        <v>1</v>
      </c>
      <c r="AH17" s="83">
        <f t="shared" si="16"/>
        <v>8.6956521739130432E-2</v>
      </c>
      <c r="AI17" s="83">
        <f t="shared" ref="AI17:AJ17" si="102">AI81/$Q81</f>
        <v>0.78260869565217395</v>
      </c>
      <c r="AJ17" s="83">
        <f t="shared" si="102"/>
        <v>0.13043478260869565</v>
      </c>
      <c r="AK17" s="83">
        <v>1</v>
      </c>
      <c r="AL17" s="83">
        <f t="shared" si="18"/>
        <v>0.2608695652173913</v>
      </c>
      <c r="AM17" s="83">
        <f t="shared" ref="AM17:AN17" si="103">AM81/$Q81</f>
        <v>0.47826086956521741</v>
      </c>
      <c r="AN17" s="83">
        <f t="shared" si="103"/>
        <v>0.2608695652173913</v>
      </c>
      <c r="AO17" s="83">
        <v>1</v>
      </c>
      <c r="AP17" s="83">
        <f t="shared" si="20"/>
        <v>0.17391304347826086</v>
      </c>
      <c r="AQ17" s="83">
        <f t="shared" si="20"/>
        <v>0.43478260869565216</v>
      </c>
      <c r="AR17" s="83">
        <f t="shared" si="20"/>
        <v>0.39130434782608697</v>
      </c>
      <c r="AS17" s="83">
        <v>1</v>
      </c>
      <c r="AT17" s="83">
        <f t="shared" ref="AT17:AX17" si="104">AT81/$AG81</f>
        <v>0</v>
      </c>
      <c r="AU17" s="83">
        <f t="shared" si="104"/>
        <v>4.3478260869565216E-2</v>
      </c>
      <c r="AV17" s="83">
        <f t="shared" si="104"/>
        <v>0.78260869565217395</v>
      </c>
      <c r="AW17" s="83">
        <f t="shared" si="104"/>
        <v>8.6956521739130432E-2</v>
      </c>
      <c r="AX17" s="83">
        <f t="shared" si="104"/>
        <v>8.6956521739130432E-2</v>
      </c>
      <c r="AY17" s="83">
        <v>1</v>
      </c>
      <c r="AZ17" s="83">
        <f t="shared" ref="AZ17:BC17" si="105">AZ81/$AG81</f>
        <v>0</v>
      </c>
      <c r="BA17" s="83">
        <f t="shared" si="105"/>
        <v>0.95652173913043481</v>
      </c>
      <c r="BB17" s="83">
        <f t="shared" si="105"/>
        <v>0</v>
      </c>
      <c r="BC17" s="83">
        <f t="shared" si="105"/>
        <v>4.3478260869565216E-2</v>
      </c>
      <c r="BD17" s="83">
        <v>1</v>
      </c>
      <c r="BE17" s="83">
        <f t="shared" ref="BE17:BG17" si="106">BE81/$AG81</f>
        <v>0</v>
      </c>
      <c r="BF17" s="83">
        <f t="shared" si="106"/>
        <v>0.34782608695652173</v>
      </c>
      <c r="BG17" s="83">
        <f t="shared" si="106"/>
        <v>0.65217391304347827</v>
      </c>
      <c r="BH17" s="83">
        <v>1</v>
      </c>
      <c r="BI17" s="85">
        <v>1</v>
      </c>
    </row>
    <row r="18" spans="1:61" x14ac:dyDescent="0.25">
      <c r="A18" s="548"/>
      <c r="B18" s="551"/>
      <c r="C18" s="551"/>
      <c r="D18" s="81" t="s">
        <v>0</v>
      </c>
      <c r="E18" s="82">
        <f t="shared" si="24"/>
        <v>0.82089552238805974</v>
      </c>
      <c r="F18" s="83">
        <f t="shared" si="10"/>
        <v>0.17910447761194029</v>
      </c>
      <c r="G18" s="104">
        <v>1</v>
      </c>
      <c r="H18" s="83">
        <f t="shared" si="25"/>
        <v>0.32587064676616917</v>
      </c>
      <c r="I18" s="83">
        <f t="shared" si="11"/>
        <v>0.67412935323383083</v>
      </c>
      <c r="J18" s="83">
        <v>1</v>
      </c>
      <c r="K18" s="83">
        <f t="shared" si="26"/>
        <v>0.43034825870646765</v>
      </c>
      <c r="L18" s="83">
        <f t="shared" si="12"/>
        <v>0.56965174129353235</v>
      </c>
      <c r="M18" s="83">
        <v>1</v>
      </c>
      <c r="N18" s="83">
        <f t="shared" ref="N18:P18" si="107">N82/$Q82</f>
        <v>0.16417910447761194</v>
      </c>
      <c r="O18" s="83">
        <f t="shared" si="107"/>
        <v>7.4626865671641784E-2</v>
      </c>
      <c r="P18" s="84">
        <f t="shared" si="107"/>
        <v>0.76119402985074625</v>
      </c>
      <c r="Q18" s="83">
        <v>1</v>
      </c>
      <c r="R18" s="83">
        <f t="shared" ref="R18:T18" si="108">R82/$Q82</f>
        <v>0.13184079601990051</v>
      </c>
      <c r="S18" s="83">
        <f t="shared" si="108"/>
        <v>0.58457711442786064</v>
      </c>
      <c r="T18" s="84">
        <f t="shared" si="108"/>
        <v>0.28358208955223879</v>
      </c>
      <c r="U18" s="83">
        <v>1</v>
      </c>
      <c r="V18" s="83">
        <f t="shared" ref="V18:X18" si="109">V82/$Q82</f>
        <v>0.16417910447761194</v>
      </c>
      <c r="W18" s="83">
        <f t="shared" si="109"/>
        <v>0.26865671641791045</v>
      </c>
      <c r="X18" s="84">
        <f t="shared" si="109"/>
        <v>0.56716417910447758</v>
      </c>
      <c r="Y18" s="83">
        <v>1</v>
      </c>
      <c r="Z18" s="83">
        <f t="shared" ref="Z18:AF18" si="110">Z82/$AG82</f>
        <v>0.11442786069651742</v>
      </c>
      <c r="AA18" s="83">
        <f t="shared" si="110"/>
        <v>0.53980099502487566</v>
      </c>
      <c r="AB18" s="83">
        <f t="shared" si="110"/>
        <v>5.4726368159203981E-2</v>
      </c>
      <c r="AC18" s="83">
        <f t="shared" si="110"/>
        <v>0.13432835820895522</v>
      </c>
      <c r="AD18" s="83">
        <f t="shared" si="110"/>
        <v>2.4875621890547265E-2</v>
      </c>
      <c r="AE18" s="83">
        <f t="shared" si="110"/>
        <v>9.9502487562189053E-3</v>
      </c>
      <c r="AF18" s="83">
        <f t="shared" si="110"/>
        <v>0.12189054726368159</v>
      </c>
      <c r="AG18" s="83">
        <v>1</v>
      </c>
      <c r="AH18" s="83">
        <f t="shared" si="16"/>
        <v>8.45771144278607E-2</v>
      </c>
      <c r="AI18" s="83">
        <f t="shared" ref="AI18:AJ18" si="111">AI82/$Q82</f>
        <v>0.70398009950248752</v>
      </c>
      <c r="AJ18" s="83">
        <f t="shared" si="111"/>
        <v>0.21144278606965175</v>
      </c>
      <c r="AK18" s="83">
        <v>1</v>
      </c>
      <c r="AL18" s="83">
        <f t="shared" si="18"/>
        <v>0.24378109452736318</v>
      </c>
      <c r="AM18" s="83">
        <f t="shared" ref="AM18:AN18" si="112">AM82/$Q82</f>
        <v>0.43781094527363185</v>
      </c>
      <c r="AN18" s="83">
        <f t="shared" si="112"/>
        <v>0.31840796019900497</v>
      </c>
      <c r="AO18" s="83">
        <v>1</v>
      </c>
      <c r="AP18" s="83">
        <f t="shared" si="20"/>
        <v>0.22885572139303484</v>
      </c>
      <c r="AQ18" s="83">
        <f t="shared" si="20"/>
        <v>0.35074626865671643</v>
      </c>
      <c r="AR18" s="83">
        <f t="shared" si="20"/>
        <v>0.42039800995024873</v>
      </c>
      <c r="AS18" s="83">
        <v>1</v>
      </c>
      <c r="AT18" s="83">
        <f t="shared" ref="AT18:AX18" si="113">AT82/$AG82</f>
        <v>4.9751243781094526E-3</v>
      </c>
      <c r="AU18" s="83">
        <f t="shared" si="113"/>
        <v>2.4875621890547265E-2</v>
      </c>
      <c r="AV18" s="83">
        <f t="shared" si="113"/>
        <v>0.84825870646766166</v>
      </c>
      <c r="AW18" s="83">
        <f t="shared" si="113"/>
        <v>6.4676616915422883E-2</v>
      </c>
      <c r="AX18" s="83">
        <f t="shared" si="113"/>
        <v>5.721393034825871E-2</v>
      </c>
      <c r="AY18" s="83">
        <v>1</v>
      </c>
      <c r="AZ18" s="83">
        <f t="shared" ref="AZ18:BC18" si="114">AZ82/$AG82</f>
        <v>1.2437810945273632E-2</v>
      </c>
      <c r="BA18" s="83">
        <f t="shared" si="114"/>
        <v>0.92786069651741299</v>
      </c>
      <c r="BB18" s="83">
        <f t="shared" si="114"/>
        <v>2.4875621890547263E-3</v>
      </c>
      <c r="BC18" s="83">
        <f t="shared" si="114"/>
        <v>5.721393034825871E-2</v>
      </c>
      <c r="BD18" s="83">
        <v>1</v>
      </c>
      <c r="BE18" s="83">
        <f t="shared" ref="BE18:BG18" si="115">BE82/$AG82</f>
        <v>0.12686567164179105</v>
      </c>
      <c r="BF18" s="83">
        <f t="shared" si="115"/>
        <v>0.33333333333333331</v>
      </c>
      <c r="BG18" s="83">
        <f t="shared" si="115"/>
        <v>0.53980099502487566</v>
      </c>
      <c r="BH18" s="83">
        <v>1</v>
      </c>
      <c r="BI18" s="85">
        <v>1</v>
      </c>
    </row>
    <row r="19" spans="1:61" x14ac:dyDescent="0.25">
      <c r="A19" s="548"/>
      <c r="B19" s="551" t="s">
        <v>6</v>
      </c>
      <c r="C19" s="551" t="s">
        <v>67</v>
      </c>
      <c r="D19" s="81" t="s">
        <v>68</v>
      </c>
      <c r="E19" s="82">
        <f t="shared" si="24"/>
        <v>0.76960784313725494</v>
      </c>
      <c r="F19" s="83">
        <f t="shared" si="10"/>
        <v>0.23039215686274508</v>
      </c>
      <c r="G19" s="104">
        <v>1</v>
      </c>
      <c r="H19" s="83">
        <f t="shared" si="25"/>
        <v>0.25980392156862742</v>
      </c>
      <c r="I19" s="83">
        <f t="shared" si="11"/>
        <v>0.74019607843137258</v>
      </c>
      <c r="J19" s="83">
        <v>1</v>
      </c>
      <c r="K19" s="83">
        <f t="shared" si="26"/>
        <v>0.29411764705882348</v>
      </c>
      <c r="L19" s="83">
        <f t="shared" si="12"/>
        <v>0.70588235294117652</v>
      </c>
      <c r="M19" s="83">
        <v>1</v>
      </c>
      <c r="N19" s="83">
        <f t="shared" ref="N19:P19" si="116">N83/$Q83</f>
        <v>0.15196078431372548</v>
      </c>
      <c r="O19" s="83">
        <f t="shared" si="116"/>
        <v>5.3921568627450983E-2</v>
      </c>
      <c r="P19" s="84">
        <f t="shared" si="116"/>
        <v>0.79411764705882348</v>
      </c>
      <c r="Q19" s="83">
        <v>1</v>
      </c>
      <c r="R19" s="83">
        <f t="shared" ref="R19:T19" si="117">R83/$Q83</f>
        <v>0.10784313725490197</v>
      </c>
      <c r="S19" s="83">
        <f t="shared" si="117"/>
        <v>0.54411764705882348</v>
      </c>
      <c r="T19" s="84">
        <f t="shared" si="117"/>
        <v>0.34803921568627449</v>
      </c>
      <c r="U19" s="83">
        <v>1</v>
      </c>
      <c r="V19" s="83">
        <f t="shared" ref="V19:X19" si="118">V83/$Q83</f>
        <v>0.11274509803921569</v>
      </c>
      <c r="W19" s="83">
        <f t="shared" si="118"/>
        <v>0.30392156862745096</v>
      </c>
      <c r="X19" s="84">
        <f t="shared" si="118"/>
        <v>0.58333333333333337</v>
      </c>
      <c r="Y19" s="83">
        <v>1</v>
      </c>
      <c r="Z19" s="83">
        <f t="shared" ref="Z19:AF19" si="119">Z83/$AG83</f>
        <v>0.2107843137254902</v>
      </c>
      <c r="AA19" s="83">
        <f t="shared" si="119"/>
        <v>0.48039215686274511</v>
      </c>
      <c r="AB19" s="83">
        <f t="shared" si="119"/>
        <v>3.4313725490196081E-2</v>
      </c>
      <c r="AC19" s="83">
        <f t="shared" si="119"/>
        <v>0.11764705882352941</v>
      </c>
      <c r="AD19" s="83">
        <f t="shared" si="119"/>
        <v>2.9411764705882353E-2</v>
      </c>
      <c r="AE19" s="83">
        <f t="shared" si="119"/>
        <v>1.9607843137254902E-2</v>
      </c>
      <c r="AF19" s="83">
        <f t="shared" si="119"/>
        <v>0.10784313725490197</v>
      </c>
      <c r="AG19" s="83">
        <v>1</v>
      </c>
      <c r="AH19" s="83">
        <f t="shared" si="16"/>
        <v>0.15196078431372548</v>
      </c>
      <c r="AI19" s="83">
        <f t="shared" ref="AI19:AJ19" si="120">AI83/$Q83</f>
        <v>0.68627450980392157</v>
      </c>
      <c r="AJ19" s="83">
        <f t="shared" si="120"/>
        <v>0.16176470588235295</v>
      </c>
      <c r="AK19" s="83">
        <v>1</v>
      </c>
      <c r="AL19" s="83">
        <f t="shared" si="18"/>
        <v>0.29411764705882354</v>
      </c>
      <c r="AM19" s="83">
        <f t="shared" ref="AM19:AN19" si="121">AM83/$Q83</f>
        <v>0.35784313725490197</v>
      </c>
      <c r="AN19" s="83">
        <f t="shared" si="121"/>
        <v>0.34803921568627449</v>
      </c>
      <c r="AO19" s="83">
        <v>1</v>
      </c>
      <c r="AP19" s="83">
        <f t="shared" si="20"/>
        <v>0.21568627450980393</v>
      </c>
      <c r="AQ19" s="83">
        <f t="shared" si="20"/>
        <v>0.37254901960784315</v>
      </c>
      <c r="AR19" s="83">
        <f t="shared" si="20"/>
        <v>0.41176470588235292</v>
      </c>
      <c r="AS19" s="83">
        <v>1</v>
      </c>
      <c r="AT19" s="83">
        <f t="shared" ref="AT19:AX19" si="122">AT83/$AG83</f>
        <v>0</v>
      </c>
      <c r="AU19" s="83">
        <f t="shared" si="122"/>
        <v>9.8039215686274508E-3</v>
      </c>
      <c r="AV19" s="83">
        <f t="shared" si="122"/>
        <v>0.91666666666666663</v>
      </c>
      <c r="AW19" s="83">
        <f t="shared" si="122"/>
        <v>2.4509803921568627E-2</v>
      </c>
      <c r="AX19" s="83">
        <f t="shared" si="122"/>
        <v>4.9019607843137254E-2</v>
      </c>
      <c r="AY19" s="83">
        <v>1</v>
      </c>
      <c r="AZ19" s="83">
        <f t="shared" ref="AZ19:BC19" si="123">AZ83/$AG83</f>
        <v>1.9607843137254902E-2</v>
      </c>
      <c r="BA19" s="83">
        <f t="shared" si="123"/>
        <v>0.92156862745098034</v>
      </c>
      <c r="BB19" s="83">
        <f t="shared" si="123"/>
        <v>0</v>
      </c>
      <c r="BC19" s="83">
        <f t="shared" si="123"/>
        <v>5.8823529411764705E-2</v>
      </c>
      <c r="BD19" s="83">
        <v>1</v>
      </c>
      <c r="BE19" s="83">
        <f t="shared" ref="BE19:BG19" si="124">BE83/$AG83</f>
        <v>0.16176470588235295</v>
      </c>
      <c r="BF19" s="83">
        <f t="shared" si="124"/>
        <v>0.30392156862745096</v>
      </c>
      <c r="BG19" s="83">
        <f t="shared" si="124"/>
        <v>0.53431372549019607</v>
      </c>
      <c r="BH19" s="83">
        <v>1</v>
      </c>
      <c r="BI19" s="85">
        <v>1</v>
      </c>
    </row>
    <row r="20" spans="1:61" x14ac:dyDescent="0.25">
      <c r="A20" s="548"/>
      <c r="B20" s="551"/>
      <c r="C20" s="551"/>
      <c r="D20" s="81" t="s">
        <v>69</v>
      </c>
      <c r="E20" s="82">
        <f t="shared" si="24"/>
        <v>0.79720279720279719</v>
      </c>
      <c r="F20" s="83">
        <f t="shared" si="10"/>
        <v>0.20279720279720279</v>
      </c>
      <c r="G20" s="104">
        <v>1</v>
      </c>
      <c r="H20" s="83">
        <f t="shared" si="25"/>
        <v>0.40559440559440563</v>
      </c>
      <c r="I20" s="83">
        <f t="shared" si="11"/>
        <v>0.59440559440559437</v>
      </c>
      <c r="J20" s="83">
        <v>1</v>
      </c>
      <c r="K20" s="83">
        <f t="shared" si="26"/>
        <v>0.51048951048951041</v>
      </c>
      <c r="L20" s="83">
        <f t="shared" si="12"/>
        <v>0.48951048951048953</v>
      </c>
      <c r="M20" s="83">
        <v>1</v>
      </c>
      <c r="N20" s="83">
        <f t="shared" ref="N20:P20" si="125">N84/$Q84</f>
        <v>0.13986013986013987</v>
      </c>
      <c r="O20" s="83">
        <f t="shared" si="125"/>
        <v>2.7972027972027972E-2</v>
      </c>
      <c r="P20" s="84">
        <f t="shared" si="125"/>
        <v>0.83216783216783219</v>
      </c>
      <c r="Q20" s="83">
        <v>1</v>
      </c>
      <c r="R20" s="83">
        <f t="shared" ref="R20:T20" si="126">R84/$Q84</f>
        <v>0.11188811188811189</v>
      </c>
      <c r="S20" s="83">
        <f t="shared" si="126"/>
        <v>0.60139860139860135</v>
      </c>
      <c r="T20" s="84">
        <f t="shared" si="126"/>
        <v>0.28671328671328672</v>
      </c>
      <c r="U20" s="83">
        <v>1</v>
      </c>
      <c r="V20" s="83">
        <f t="shared" ref="V20:X20" si="127">V84/$Q84</f>
        <v>8.3916083916083919E-2</v>
      </c>
      <c r="W20" s="83">
        <f t="shared" si="127"/>
        <v>0.1888111888111888</v>
      </c>
      <c r="X20" s="84">
        <f t="shared" si="127"/>
        <v>0.72727272727272729</v>
      </c>
      <c r="Y20" s="83">
        <v>1</v>
      </c>
      <c r="Z20" s="83">
        <f t="shared" ref="Z20:AF20" si="128">Z84/$AG84</f>
        <v>0.13286713286713286</v>
      </c>
      <c r="AA20" s="83">
        <f t="shared" si="128"/>
        <v>0.41258741258741261</v>
      </c>
      <c r="AB20" s="83">
        <f t="shared" si="128"/>
        <v>5.5944055944055944E-2</v>
      </c>
      <c r="AC20" s="83">
        <f t="shared" si="128"/>
        <v>0.14685314685314685</v>
      </c>
      <c r="AD20" s="83">
        <f t="shared" si="128"/>
        <v>2.7972027972027972E-2</v>
      </c>
      <c r="AE20" s="83">
        <f t="shared" si="128"/>
        <v>2.097902097902098E-2</v>
      </c>
      <c r="AF20" s="83">
        <f t="shared" si="128"/>
        <v>0.20279720279720279</v>
      </c>
      <c r="AG20" s="83">
        <v>1</v>
      </c>
      <c r="AH20" s="83">
        <f t="shared" si="16"/>
        <v>0.13986013986013987</v>
      </c>
      <c r="AI20" s="83">
        <f t="shared" ref="AI20:AJ20" si="129">AI84/$Q84</f>
        <v>0.67832167832167833</v>
      </c>
      <c r="AJ20" s="83">
        <f t="shared" si="129"/>
        <v>0.18181818181818182</v>
      </c>
      <c r="AK20" s="83">
        <v>1</v>
      </c>
      <c r="AL20" s="83">
        <f t="shared" si="18"/>
        <v>0.19580419580419581</v>
      </c>
      <c r="AM20" s="83">
        <f t="shared" ref="AM20:AN20" si="130">AM84/$Q84</f>
        <v>0.38461538461538464</v>
      </c>
      <c r="AN20" s="83">
        <f t="shared" si="130"/>
        <v>0.41958041958041958</v>
      </c>
      <c r="AO20" s="83">
        <v>1</v>
      </c>
      <c r="AP20" s="83">
        <f t="shared" si="20"/>
        <v>0.25874125874125875</v>
      </c>
      <c r="AQ20" s="83">
        <f t="shared" si="20"/>
        <v>0.24475524475524477</v>
      </c>
      <c r="AR20" s="83">
        <f t="shared" si="20"/>
        <v>0.49650349650349651</v>
      </c>
      <c r="AS20" s="83">
        <v>1</v>
      </c>
      <c r="AT20" s="83">
        <f t="shared" ref="AT20:AX20" si="131">AT84/$AG84</f>
        <v>6.993006993006993E-3</v>
      </c>
      <c r="AU20" s="83">
        <f t="shared" si="131"/>
        <v>6.993006993006993E-3</v>
      </c>
      <c r="AV20" s="83">
        <f t="shared" si="131"/>
        <v>0.88111888111888115</v>
      </c>
      <c r="AW20" s="83">
        <f t="shared" si="131"/>
        <v>6.9930069930069935E-2</v>
      </c>
      <c r="AX20" s="83">
        <f t="shared" si="131"/>
        <v>3.4965034965034968E-2</v>
      </c>
      <c r="AY20" s="83">
        <v>1</v>
      </c>
      <c r="AZ20" s="83">
        <f t="shared" ref="AZ20:BC20" si="132">AZ84/$AG84</f>
        <v>0</v>
      </c>
      <c r="BA20" s="83">
        <f t="shared" si="132"/>
        <v>0.94405594405594406</v>
      </c>
      <c r="BB20" s="83">
        <f t="shared" si="132"/>
        <v>0</v>
      </c>
      <c r="BC20" s="83">
        <f t="shared" si="132"/>
        <v>5.5944055944055944E-2</v>
      </c>
      <c r="BD20" s="83">
        <v>1</v>
      </c>
      <c r="BE20" s="83">
        <f t="shared" ref="BE20:BG20" si="133">BE84/$AG84</f>
        <v>0.17482517482517482</v>
      </c>
      <c r="BF20" s="83">
        <f t="shared" si="133"/>
        <v>0.32867132867132864</v>
      </c>
      <c r="BG20" s="83">
        <f t="shared" si="133"/>
        <v>0.49650349650349651</v>
      </c>
      <c r="BH20" s="83">
        <v>1</v>
      </c>
      <c r="BI20" s="85">
        <v>1</v>
      </c>
    </row>
    <row r="21" spans="1:61" x14ac:dyDescent="0.25">
      <c r="A21" s="548"/>
      <c r="B21" s="551"/>
      <c r="C21" s="551"/>
      <c r="D21" s="81" t="s">
        <v>70</v>
      </c>
      <c r="E21" s="82">
        <f t="shared" si="24"/>
        <v>0.7857142857142857</v>
      </c>
      <c r="F21" s="83">
        <f t="shared" si="10"/>
        <v>0.21428571428571427</v>
      </c>
      <c r="G21" s="104">
        <v>1</v>
      </c>
      <c r="H21" s="83">
        <f t="shared" si="25"/>
        <v>0.41666666666666663</v>
      </c>
      <c r="I21" s="83">
        <f t="shared" si="11"/>
        <v>0.58333333333333337</v>
      </c>
      <c r="J21" s="83">
        <v>1</v>
      </c>
      <c r="K21" s="83">
        <f t="shared" si="26"/>
        <v>0.59523809523809523</v>
      </c>
      <c r="L21" s="83">
        <f t="shared" si="12"/>
        <v>0.40476190476190477</v>
      </c>
      <c r="M21" s="83">
        <v>1</v>
      </c>
      <c r="N21" s="83">
        <f t="shared" ref="N21:P21" si="134">N85/$Q85</f>
        <v>0.19047619047619047</v>
      </c>
      <c r="O21" s="83">
        <f t="shared" si="134"/>
        <v>3.5714285714285712E-2</v>
      </c>
      <c r="P21" s="84">
        <f t="shared" si="134"/>
        <v>0.77380952380952384</v>
      </c>
      <c r="Q21" s="83">
        <v>1</v>
      </c>
      <c r="R21" s="83">
        <f t="shared" ref="R21:T21" si="135">R85/$Q85</f>
        <v>0.14285714285714285</v>
      </c>
      <c r="S21" s="83">
        <f t="shared" si="135"/>
        <v>0.63095238095238093</v>
      </c>
      <c r="T21" s="84">
        <f t="shared" si="135"/>
        <v>0.22619047619047619</v>
      </c>
      <c r="U21" s="83">
        <v>1</v>
      </c>
      <c r="V21" s="83">
        <f t="shared" ref="V21:X21" si="136">V85/$Q85</f>
        <v>0.10714285714285714</v>
      </c>
      <c r="W21" s="83">
        <f t="shared" si="136"/>
        <v>0.11904761904761904</v>
      </c>
      <c r="X21" s="84">
        <f t="shared" si="136"/>
        <v>0.77380952380952384</v>
      </c>
      <c r="Y21" s="83">
        <v>1</v>
      </c>
      <c r="Z21" s="83">
        <f t="shared" ref="Z21:AF21" si="137">Z85/$AG85</f>
        <v>0.22619047619047619</v>
      </c>
      <c r="AA21" s="83">
        <f t="shared" si="137"/>
        <v>0.39285714285714285</v>
      </c>
      <c r="AB21" s="83">
        <f t="shared" si="137"/>
        <v>1.1904761904761904E-2</v>
      </c>
      <c r="AC21" s="83">
        <f t="shared" si="137"/>
        <v>0.17857142857142858</v>
      </c>
      <c r="AD21" s="83">
        <f t="shared" si="137"/>
        <v>2.3809523809523808E-2</v>
      </c>
      <c r="AE21" s="83">
        <f t="shared" si="137"/>
        <v>0</v>
      </c>
      <c r="AF21" s="83">
        <f t="shared" si="137"/>
        <v>0.16666666666666666</v>
      </c>
      <c r="AG21" s="83">
        <v>1</v>
      </c>
      <c r="AH21" s="83">
        <f t="shared" si="16"/>
        <v>0.13095238095238096</v>
      </c>
      <c r="AI21" s="83">
        <f t="shared" ref="AI21:AJ21" si="138">AI85/$Q85</f>
        <v>0.61904761904761907</v>
      </c>
      <c r="AJ21" s="83">
        <f t="shared" si="138"/>
        <v>0.25</v>
      </c>
      <c r="AK21" s="83">
        <v>1</v>
      </c>
      <c r="AL21" s="83">
        <f t="shared" si="18"/>
        <v>0.22619047619047619</v>
      </c>
      <c r="AM21" s="83">
        <f t="shared" ref="AM21:AN21" si="139">AM85/$Q85</f>
        <v>0.38095238095238093</v>
      </c>
      <c r="AN21" s="83">
        <f t="shared" si="139"/>
        <v>0.39285714285714285</v>
      </c>
      <c r="AO21" s="83">
        <v>1</v>
      </c>
      <c r="AP21" s="83">
        <f t="shared" si="20"/>
        <v>0.21428571428571427</v>
      </c>
      <c r="AQ21" s="83">
        <f t="shared" si="20"/>
        <v>0.38095238095238093</v>
      </c>
      <c r="AR21" s="83">
        <f t="shared" si="20"/>
        <v>0.40476190476190477</v>
      </c>
      <c r="AS21" s="83">
        <v>1</v>
      </c>
      <c r="AT21" s="83">
        <f t="shared" ref="AT21:AX21" si="140">AT85/$AG85</f>
        <v>1.1904761904761904E-2</v>
      </c>
      <c r="AU21" s="83">
        <f t="shared" si="140"/>
        <v>2.3809523809523808E-2</v>
      </c>
      <c r="AV21" s="83">
        <f t="shared" si="140"/>
        <v>0.90476190476190477</v>
      </c>
      <c r="AW21" s="83">
        <f t="shared" si="140"/>
        <v>5.9523809523809521E-2</v>
      </c>
      <c r="AX21" s="83">
        <f t="shared" si="140"/>
        <v>0</v>
      </c>
      <c r="AY21" s="83">
        <v>1</v>
      </c>
      <c r="AZ21" s="83">
        <f t="shared" ref="AZ21:BC21" si="141">AZ85/$AG85</f>
        <v>2.3809523809523808E-2</v>
      </c>
      <c r="BA21" s="83">
        <f t="shared" si="141"/>
        <v>0.94047619047619047</v>
      </c>
      <c r="BB21" s="83">
        <f t="shared" si="141"/>
        <v>0</v>
      </c>
      <c r="BC21" s="83">
        <f t="shared" si="141"/>
        <v>3.5714285714285712E-2</v>
      </c>
      <c r="BD21" s="83">
        <v>1</v>
      </c>
      <c r="BE21" s="83">
        <f t="shared" ref="BE21:BG21" si="142">BE85/$AG85</f>
        <v>0.11904761904761904</v>
      </c>
      <c r="BF21" s="83">
        <f t="shared" si="142"/>
        <v>0.38095238095238093</v>
      </c>
      <c r="BG21" s="83">
        <f t="shared" si="142"/>
        <v>0.5</v>
      </c>
      <c r="BH21" s="83">
        <v>1</v>
      </c>
      <c r="BI21" s="85">
        <v>1</v>
      </c>
    </row>
    <row r="22" spans="1:61" x14ac:dyDescent="0.25">
      <c r="A22" s="548"/>
      <c r="B22" s="551"/>
      <c r="C22" s="551"/>
      <c r="D22" s="81" t="s">
        <v>71</v>
      </c>
      <c r="E22" s="82">
        <f t="shared" si="24"/>
        <v>0.7558139534883721</v>
      </c>
      <c r="F22" s="83">
        <f t="shared" si="10"/>
        <v>0.2441860465116279</v>
      </c>
      <c r="G22" s="104">
        <v>1</v>
      </c>
      <c r="H22" s="83">
        <f t="shared" si="25"/>
        <v>0.48837209302325579</v>
      </c>
      <c r="I22" s="83">
        <f t="shared" si="11"/>
        <v>0.51162790697674421</v>
      </c>
      <c r="J22" s="83">
        <v>1</v>
      </c>
      <c r="K22" s="83">
        <f t="shared" si="26"/>
        <v>0.59302325581395343</v>
      </c>
      <c r="L22" s="83">
        <f t="shared" si="12"/>
        <v>0.40697674418604651</v>
      </c>
      <c r="M22" s="83">
        <v>1</v>
      </c>
      <c r="N22" s="83">
        <f t="shared" ref="N22:P22" si="143">N86/$Q86</f>
        <v>0.13953488372093023</v>
      </c>
      <c r="O22" s="83">
        <f t="shared" si="143"/>
        <v>5.8139534883720929E-2</v>
      </c>
      <c r="P22" s="84">
        <f t="shared" si="143"/>
        <v>0.80232558139534882</v>
      </c>
      <c r="Q22" s="83">
        <v>1</v>
      </c>
      <c r="R22" s="83">
        <f t="shared" ref="R22:T22" si="144">R86/$Q86</f>
        <v>0.13953488372093023</v>
      </c>
      <c r="S22" s="83">
        <f t="shared" si="144"/>
        <v>0.56976744186046513</v>
      </c>
      <c r="T22" s="84">
        <f t="shared" si="144"/>
        <v>0.29069767441860467</v>
      </c>
      <c r="U22" s="83">
        <v>1</v>
      </c>
      <c r="V22" s="83">
        <f t="shared" ref="V22:X22" si="145">V86/$Q86</f>
        <v>0.12790697674418605</v>
      </c>
      <c r="W22" s="83">
        <f t="shared" si="145"/>
        <v>0.2558139534883721</v>
      </c>
      <c r="X22" s="84">
        <f t="shared" si="145"/>
        <v>0.61627906976744184</v>
      </c>
      <c r="Y22" s="83">
        <v>1</v>
      </c>
      <c r="Z22" s="83">
        <f t="shared" ref="Z22:AF22" si="146">Z86/$AG86</f>
        <v>0.19767441860465115</v>
      </c>
      <c r="AA22" s="83">
        <f t="shared" si="146"/>
        <v>0.47674418604651164</v>
      </c>
      <c r="AB22" s="83">
        <f t="shared" si="146"/>
        <v>1.1627906976744186E-2</v>
      </c>
      <c r="AC22" s="83">
        <f t="shared" si="146"/>
        <v>0.11627906976744186</v>
      </c>
      <c r="AD22" s="83">
        <f t="shared" si="146"/>
        <v>2.3255813953488372E-2</v>
      </c>
      <c r="AE22" s="83">
        <f t="shared" si="146"/>
        <v>2.3255813953488372E-2</v>
      </c>
      <c r="AF22" s="83">
        <f t="shared" si="146"/>
        <v>0.15116279069767441</v>
      </c>
      <c r="AG22" s="83">
        <v>1</v>
      </c>
      <c r="AH22" s="83">
        <f t="shared" si="16"/>
        <v>0.1744186046511628</v>
      </c>
      <c r="AI22" s="83">
        <f t="shared" ref="AI22:AJ22" si="147">AI86/$Q86</f>
        <v>0.59302325581395354</v>
      </c>
      <c r="AJ22" s="83">
        <f t="shared" si="147"/>
        <v>0.23255813953488372</v>
      </c>
      <c r="AK22" s="83">
        <v>1</v>
      </c>
      <c r="AL22" s="83">
        <f t="shared" si="18"/>
        <v>0.29069767441860467</v>
      </c>
      <c r="AM22" s="83">
        <f t="shared" ref="AM22:AN22" si="148">AM86/$Q86</f>
        <v>0.31395348837209303</v>
      </c>
      <c r="AN22" s="83">
        <f t="shared" si="148"/>
        <v>0.39534883720930231</v>
      </c>
      <c r="AO22" s="83">
        <v>1</v>
      </c>
      <c r="AP22" s="83">
        <f t="shared" si="20"/>
        <v>0.26744186046511625</v>
      </c>
      <c r="AQ22" s="83">
        <f t="shared" si="20"/>
        <v>0.16279069767441862</v>
      </c>
      <c r="AR22" s="83">
        <f t="shared" si="20"/>
        <v>0.56976744186046513</v>
      </c>
      <c r="AS22" s="83">
        <v>1</v>
      </c>
      <c r="AT22" s="83">
        <f t="shared" ref="AT22:AX22" si="149">AT86/$AG86</f>
        <v>0</v>
      </c>
      <c r="AU22" s="83">
        <f t="shared" si="149"/>
        <v>2.3255813953488372E-2</v>
      </c>
      <c r="AV22" s="83">
        <f t="shared" si="149"/>
        <v>0.7558139534883721</v>
      </c>
      <c r="AW22" s="83">
        <f t="shared" si="149"/>
        <v>0.18604651162790697</v>
      </c>
      <c r="AX22" s="83">
        <f t="shared" si="149"/>
        <v>3.4883720930232558E-2</v>
      </c>
      <c r="AY22" s="83">
        <v>1</v>
      </c>
      <c r="AZ22" s="83">
        <f t="shared" ref="AZ22:BC22" si="150">AZ86/$AG86</f>
        <v>2.3255813953488372E-2</v>
      </c>
      <c r="BA22" s="83">
        <f t="shared" si="150"/>
        <v>0.90697674418604646</v>
      </c>
      <c r="BB22" s="83">
        <f t="shared" si="150"/>
        <v>0</v>
      </c>
      <c r="BC22" s="83">
        <f t="shared" si="150"/>
        <v>6.9767441860465115E-2</v>
      </c>
      <c r="BD22" s="83">
        <v>1</v>
      </c>
      <c r="BE22" s="83">
        <f t="shared" ref="BE22:BG22" si="151">BE86/$AG86</f>
        <v>0.12790697674418605</v>
      </c>
      <c r="BF22" s="83">
        <f t="shared" si="151"/>
        <v>0.33720930232558138</v>
      </c>
      <c r="BG22" s="83">
        <f t="shared" si="151"/>
        <v>0.53488372093023251</v>
      </c>
      <c r="BH22" s="83">
        <v>1</v>
      </c>
      <c r="BI22" s="85">
        <v>1</v>
      </c>
    </row>
    <row r="23" spans="1:61" ht="24" x14ac:dyDescent="0.25">
      <c r="A23" s="548"/>
      <c r="B23" s="551"/>
      <c r="C23" s="551"/>
      <c r="D23" s="81" t="s">
        <v>72</v>
      </c>
      <c r="E23" s="82">
        <f t="shared" si="24"/>
        <v>0.71739130434782616</v>
      </c>
      <c r="F23" s="83">
        <f t="shared" si="10"/>
        <v>0.28260869565217389</v>
      </c>
      <c r="G23" s="104">
        <v>1</v>
      </c>
      <c r="H23" s="83">
        <f t="shared" si="25"/>
        <v>0.52173913043478259</v>
      </c>
      <c r="I23" s="83">
        <f t="shared" si="11"/>
        <v>0.47826086956521741</v>
      </c>
      <c r="J23" s="83">
        <v>1</v>
      </c>
      <c r="K23" s="83">
        <f t="shared" si="26"/>
        <v>0.58695652173913038</v>
      </c>
      <c r="L23" s="83">
        <f t="shared" si="12"/>
        <v>0.41304347826086957</v>
      </c>
      <c r="M23" s="83">
        <v>1</v>
      </c>
      <c r="N23" s="83">
        <f t="shared" ref="N23:P23" si="152">N87/$Q87</f>
        <v>0.10869565217391304</v>
      </c>
      <c r="O23" s="83">
        <f t="shared" si="152"/>
        <v>0.10869565217391304</v>
      </c>
      <c r="P23" s="84">
        <f t="shared" si="152"/>
        <v>0.78260869565217395</v>
      </c>
      <c r="Q23" s="83">
        <v>1</v>
      </c>
      <c r="R23" s="83">
        <f t="shared" ref="R23:T23" si="153">R87/$Q87</f>
        <v>8.6956521739130432E-2</v>
      </c>
      <c r="S23" s="83">
        <f t="shared" si="153"/>
        <v>0.56521739130434778</v>
      </c>
      <c r="T23" s="84">
        <f t="shared" si="153"/>
        <v>0.34782608695652173</v>
      </c>
      <c r="U23" s="83">
        <v>1</v>
      </c>
      <c r="V23" s="83">
        <f t="shared" ref="V23:X23" si="154">V87/$Q87</f>
        <v>4.3478260869565216E-2</v>
      </c>
      <c r="W23" s="83">
        <f t="shared" si="154"/>
        <v>0.34782608695652173</v>
      </c>
      <c r="X23" s="84">
        <f t="shared" si="154"/>
        <v>0.60869565217391308</v>
      </c>
      <c r="Y23" s="83">
        <v>1</v>
      </c>
      <c r="Z23" s="83">
        <f t="shared" ref="Z23:AF23" si="155">Z87/$AG87</f>
        <v>0.13043478260869565</v>
      </c>
      <c r="AA23" s="83">
        <f t="shared" si="155"/>
        <v>0.45652173913043476</v>
      </c>
      <c r="AB23" s="83">
        <f t="shared" si="155"/>
        <v>2.1739130434782608E-2</v>
      </c>
      <c r="AC23" s="83">
        <f t="shared" si="155"/>
        <v>0.10869565217391304</v>
      </c>
      <c r="AD23" s="83">
        <f t="shared" si="155"/>
        <v>4.3478260869565216E-2</v>
      </c>
      <c r="AE23" s="83">
        <f t="shared" si="155"/>
        <v>2.1739130434782608E-2</v>
      </c>
      <c r="AF23" s="83">
        <f t="shared" si="155"/>
        <v>0.21739130434782608</v>
      </c>
      <c r="AG23" s="83">
        <v>1</v>
      </c>
      <c r="AH23" s="83">
        <f t="shared" si="16"/>
        <v>0.10869565217391304</v>
      </c>
      <c r="AI23" s="83">
        <f t="shared" ref="AI23:AJ23" si="156">AI87/$Q87</f>
        <v>0.63043478260869568</v>
      </c>
      <c r="AJ23" s="83">
        <f t="shared" si="156"/>
        <v>0.2608695652173913</v>
      </c>
      <c r="AK23" s="83">
        <v>1</v>
      </c>
      <c r="AL23" s="83">
        <f t="shared" si="18"/>
        <v>0.19565217391304349</v>
      </c>
      <c r="AM23" s="83">
        <f t="shared" ref="AM23:AN23" si="157">AM87/$Q87</f>
        <v>0.2608695652173913</v>
      </c>
      <c r="AN23" s="83">
        <f t="shared" si="157"/>
        <v>0.54347826086956519</v>
      </c>
      <c r="AO23" s="83">
        <v>1</v>
      </c>
      <c r="AP23" s="83">
        <f t="shared" si="20"/>
        <v>0.30434782608695654</v>
      </c>
      <c r="AQ23" s="83">
        <f t="shared" si="20"/>
        <v>0.2608695652173913</v>
      </c>
      <c r="AR23" s="83">
        <f t="shared" si="20"/>
        <v>0.43478260869565216</v>
      </c>
      <c r="AS23" s="83">
        <v>1</v>
      </c>
      <c r="AT23" s="83">
        <f t="shared" ref="AT23:AX23" si="158">AT87/$AG87</f>
        <v>2.1739130434782608E-2</v>
      </c>
      <c r="AU23" s="83">
        <f t="shared" si="158"/>
        <v>4.3478260869565216E-2</v>
      </c>
      <c r="AV23" s="83">
        <f t="shared" si="158"/>
        <v>0.65217391304347827</v>
      </c>
      <c r="AW23" s="83">
        <f t="shared" si="158"/>
        <v>0.2608695652173913</v>
      </c>
      <c r="AX23" s="83">
        <f t="shared" si="158"/>
        <v>2.1739130434782608E-2</v>
      </c>
      <c r="AY23" s="83">
        <v>1</v>
      </c>
      <c r="AZ23" s="83">
        <f t="shared" ref="AZ23:BC23" si="159">AZ87/$AG87</f>
        <v>4.3478260869565216E-2</v>
      </c>
      <c r="BA23" s="83">
        <f t="shared" si="159"/>
        <v>0.86956521739130432</v>
      </c>
      <c r="BB23" s="83">
        <f t="shared" si="159"/>
        <v>2.1739130434782608E-2</v>
      </c>
      <c r="BC23" s="83">
        <f t="shared" si="159"/>
        <v>6.5217391304347824E-2</v>
      </c>
      <c r="BD23" s="83">
        <v>1</v>
      </c>
      <c r="BE23" s="83">
        <f t="shared" ref="BE23:BG23" si="160">BE87/$AG87</f>
        <v>0.13043478260869565</v>
      </c>
      <c r="BF23" s="83">
        <f t="shared" si="160"/>
        <v>0.41304347826086957</v>
      </c>
      <c r="BG23" s="83">
        <f t="shared" si="160"/>
        <v>0.45652173913043476</v>
      </c>
      <c r="BH23" s="83">
        <v>1</v>
      </c>
      <c r="BI23" s="85">
        <v>1</v>
      </c>
    </row>
    <row r="24" spans="1:61" x14ac:dyDescent="0.25">
      <c r="A24" s="548"/>
      <c r="B24" s="551"/>
      <c r="C24" s="551"/>
      <c r="D24" s="81" t="s">
        <v>0</v>
      </c>
      <c r="E24" s="82">
        <f t="shared" si="24"/>
        <v>0.77264653641207814</v>
      </c>
      <c r="F24" s="83">
        <f t="shared" si="10"/>
        <v>0.22735346358792186</v>
      </c>
      <c r="G24" s="104">
        <v>1</v>
      </c>
      <c r="H24" s="83">
        <f t="shared" si="25"/>
        <v>0.37655417406749558</v>
      </c>
      <c r="I24" s="83">
        <f t="shared" si="11"/>
        <v>0.62344582593250442</v>
      </c>
      <c r="J24" s="83">
        <v>1</v>
      </c>
      <c r="K24" s="83">
        <f t="shared" si="26"/>
        <v>0.46358792184724684</v>
      </c>
      <c r="L24" s="83">
        <f t="shared" si="12"/>
        <v>0.53641207815275316</v>
      </c>
      <c r="M24" s="83">
        <v>1</v>
      </c>
      <c r="N24" s="83">
        <f t="shared" ref="N24:P24" si="161">N88/$Q88</f>
        <v>0.1492007104795737</v>
      </c>
      <c r="O24" s="83">
        <f t="shared" si="161"/>
        <v>4.9733570159857902E-2</v>
      </c>
      <c r="P24" s="84">
        <f t="shared" si="161"/>
        <v>0.80106571936056836</v>
      </c>
      <c r="Q24" s="83">
        <v>1</v>
      </c>
      <c r="R24" s="83">
        <f t="shared" ref="R24:T24" si="162">R88/$Q88</f>
        <v>0.11722912966252221</v>
      </c>
      <c r="S24" s="83">
        <f t="shared" si="162"/>
        <v>0.57726465364120783</v>
      </c>
      <c r="T24" s="84">
        <f t="shared" si="162"/>
        <v>0.30550621669626998</v>
      </c>
      <c r="U24" s="83">
        <v>1</v>
      </c>
      <c r="V24" s="83">
        <f t="shared" ref="V24:X24" si="163">V88/$Q88</f>
        <v>0.10124333925399645</v>
      </c>
      <c r="W24" s="83">
        <f t="shared" si="163"/>
        <v>0.2433392539964476</v>
      </c>
      <c r="X24" s="84">
        <f t="shared" si="163"/>
        <v>0.65541740674955595</v>
      </c>
      <c r="Y24" s="83">
        <v>1</v>
      </c>
      <c r="Z24" s="83">
        <f t="shared" ref="Z24:AF24" si="164">Z88/$AG88</f>
        <v>0.1847246891651865</v>
      </c>
      <c r="AA24" s="83">
        <f t="shared" si="164"/>
        <v>0.44760213143872113</v>
      </c>
      <c r="AB24" s="83">
        <f t="shared" si="164"/>
        <v>3.1971580817051509E-2</v>
      </c>
      <c r="AC24" s="83">
        <f t="shared" si="164"/>
        <v>0.13321492007104796</v>
      </c>
      <c r="AD24" s="83">
        <f t="shared" si="164"/>
        <v>2.8419182948490232E-2</v>
      </c>
      <c r="AE24" s="83">
        <f t="shared" si="164"/>
        <v>1.7761989342806393E-2</v>
      </c>
      <c r="AF24" s="83">
        <f t="shared" si="164"/>
        <v>0.15630550621669628</v>
      </c>
      <c r="AG24" s="83">
        <v>1</v>
      </c>
      <c r="AH24" s="83">
        <f t="shared" si="16"/>
        <v>0.14564831261101244</v>
      </c>
      <c r="AI24" s="83">
        <f t="shared" ref="AI24:AJ24" si="165">AI88/$Q88</f>
        <v>0.65541740674955595</v>
      </c>
      <c r="AJ24" s="83">
        <f t="shared" si="165"/>
        <v>0.19893428063943161</v>
      </c>
      <c r="AK24" s="83">
        <v>1</v>
      </c>
      <c r="AL24" s="83">
        <f t="shared" si="18"/>
        <v>0.25044404973357015</v>
      </c>
      <c r="AM24" s="83">
        <f t="shared" ref="AM24:AN24" si="166">AM88/$Q88</f>
        <v>0.35346358792184723</v>
      </c>
      <c r="AN24" s="83">
        <f t="shared" si="166"/>
        <v>0.39609236234458262</v>
      </c>
      <c r="AO24" s="83">
        <v>1</v>
      </c>
      <c r="AP24" s="83">
        <f t="shared" si="20"/>
        <v>0.24156305506216696</v>
      </c>
      <c r="AQ24" s="83">
        <f t="shared" si="20"/>
        <v>0.30017761989342806</v>
      </c>
      <c r="AR24" s="83">
        <f t="shared" si="20"/>
        <v>0.45825932504440497</v>
      </c>
      <c r="AS24" s="83">
        <v>1</v>
      </c>
      <c r="AT24" s="83">
        <f t="shared" ref="AT24:AX24" si="167">AT88/$AG88</f>
        <v>5.3285968028419185E-3</v>
      </c>
      <c r="AU24" s="83">
        <f t="shared" si="167"/>
        <v>1.5985790408525755E-2</v>
      </c>
      <c r="AV24" s="83">
        <f t="shared" si="167"/>
        <v>0.85968028419182951</v>
      </c>
      <c r="AW24" s="83">
        <f t="shared" si="167"/>
        <v>8.5257548845470696E-2</v>
      </c>
      <c r="AX24" s="83">
        <f t="shared" si="167"/>
        <v>3.3747779751332148E-2</v>
      </c>
      <c r="AY24" s="83">
        <v>1</v>
      </c>
      <c r="AZ24" s="83">
        <f t="shared" ref="AZ24:BC24" si="168">AZ88/$AG88</f>
        <v>1.7761989342806393E-2</v>
      </c>
      <c r="BA24" s="83">
        <f t="shared" si="168"/>
        <v>0.92362344582593248</v>
      </c>
      <c r="BB24" s="83">
        <f t="shared" si="168"/>
        <v>1.7761989342806395E-3</v>
      </c>
      <c r="BC24" s="83">
        <f t="shared" si="168"/>
        <v>5.6838365896980464E-2</v>
      </c>
      <c r="BD24" s="83">
        <v>1</v>
      </c>
      <c r="BE24" s="83">
        <f t="shared" ref="BE24:BG24" si="169">BE88/$AG88</f>
        <v>0.15097690941385436</v>
      </c>
      <c r="BF24" s="83">
        <f t="shared" si="169"/>
        <v>0.33570159857904086</v>
      </c>
      <c r="BG24" s="83">
        <f t="shared" si="169"/>
        <v>0.51332149200710475</v>
      </c>
      <c r="BH24" s="83">
        <v>1</v>
      </c>
      <c r="BI24" s="85">
        <v>1</v>
      </c>
    </row>
    <row r="25" spans="1:61" x14ac:dyDescent="0.25">
      <c r="A25" s="548"/>
      <c r="B25" s="551" t="s">
        <v>0</v>
      </c>
      <c r="C25" s="551" t="s">
        <v>67</v>
      </c>
      <c r="D25" s="81" t="s">
        <v>68</v>
      </c>
      <c r="E25" s="82">
        <f t="shared" si="24"/>
        <v>0.76869158878504673</v>
      </c>
      <c r="F25" s="83">
        <f t="shared" si="10"/>
        <v>0.23130841121495327</v>
      </c>
      <c r="G25" s="104">
        <v>1</v>
      </c>
      <c r="H25" s="83">
        <f t="shared" si="25"/>
        <v>0.19859813084112155</v>
      </c>
      <c r="I25" s="83">
        <f t="shared" si="11"/>
        <v>0.80140186915887845</v>
      </c>
      <c r="J25" s="83">
        <v>1</v>
      </c>
      <c r="K25" s="83">
        <f t="shared" si="26"/>
        <v>0.24766355140186913</v>
      </c>
      <c r="L25" s="83">
        <f t="shared" si="12"/>
        <v>0.75233644859813087</v>
      </c>
      <c r="M25" s="83">
        <v>1</v>
      </c>
      <c r="N25" s="83">
        <f t="shared" ref="N25:P25" si="170">N89/$Q89</f>
        <v>0.19158878504672897</v>
      </c>
      <c r="O25" s="83">
        <f t="shared" si="170"/>
        <v>7.0093457943925228E-2</v>
      </c>
      <c r="P25" s="84">
        <f t="shared" si="170"/>
        <v>0.73831775700934577</v>
      </c>
      <c r="Q25" s="83">
        <v>1</v>
      </c>
      <c r="R25" s="83">
        <f t="shared" ref="R25:T25" si="171">R89/$Q89</f>
        <v>0.13317757009345793</v>
      </c>
      <c r="S25" s="83">
        <f t="shared" si="171"/>
        <v>0.50934579439252337</v>
      </c>
      <c r="T25" s="84">
        <f t="shared" si="171"/>
        <v>0.3574766355140187</v>
      </c>
      <c r="U25" s="83">
        <v>1</v>
      </c>
      <c r="V25" s="83">
        <f t="shared" ref="V25:X25" si="172">V89/$Q89</f>
        <v>0.1542056074766355</v>
      </c>
      <c r="W25" s="83">
        <f t="shared" si="172"/>
        <v>0.31308411214953269</v>
      </c>
      <c r="X25" s="84">
        <f t="shared" si="172"/>
        <v>0.53271028037383172</v>
      </c>
      <c r="Y25" s="83">
        <v>1</v>
      </c>
      <c r="Z25" s="83">
        <f t="shared" ref="Z25:AF25" si="173">Z89/$AG89</f>
        <v>0.19392523364485981</v>
      </c>
      <c r="AA25" s="83">
        <f t="shared" si="173"/>
        <v>0.51401869158878499</v>
      </c>
      <c r="AB25" s="83">
        <f t="shared" si="173"/>
        <v>5.6074766355140186E-2</v>
      </c>
      <c r="AC25" s="83">
        <f t="shared" si="173"/>
        <v>0.11682242990654206</v>
      </c>
      <c r="AD25" s="83">
        <f t="shared" si="173"/>
        <v>2.5700934579439252E-2</v>
      </c>
      <c r="AE25" s="83">
        <f t="shared" si="173"/>
        <v>9.3457943925233638E-3</v>
      </c>
      <c r="AF25" s="83">
        <f t="shared" si="173"/>
        <v>8.4112149532710276E-2</v>
      </c>
      <c r="AG25" s="83">
        <v>1</v>
      </c>
      <c r="AH25" s="83">
        <f t="shared" si="16"/>
        <v>0.12149532710280374</v>
      </c>
      <c r="AI25" s="83">
        <f t="shared" ref="AI25:AJ25" si="174">AI89/$Q89</f>
        <v>0.70327102803738317</v>
      </c>
      <c r="AJ25" s="83">
        <f t="shared" si="174"/>
        <v>0.17523364485981308</v>
      </c>
      <c r="AK25" s="83">
        <v>1</v>
      </c>
      <c r="AL25" s="83">
        <f t="shared" si="18"/>
        <v>0.26168224299065418</v>
      </c>
      <c r="AM25" s="83">
        <f t="shared" ref="AM25:AN25" si="175">AM89/$Q89</f>
        <v>0.40420560747663553</v>
      </c>
      <c r="AN25" s="83">
        <f t="shared" si="175"/>
        <v>0.33411214953271029</v>
      </c>
      <c r="AO25" s="83">
        <v>1</v>
      </c>
      <c r="AP25" s="83">
        <f t="shared" si="20"/>
        <v>0.23831775700934579</v>
      </c>
      <c r="AQ25" s="83">
        <f t="shared" si="20"/>
        <v>0.34813084112149534</v>
      </c>
      <c r="AR25" s="83">
        <f t="shared" si="20"/>
        <v>0.4135514018691589</v>
      </c>
      <c r="AS25" s="83">
        <v>1</v>
      </c>
      <c r="AT25" s="83">
        <f t="shared" ref="AT25:AX25" si="176">AT89/$AG89</f>
        <v>0</v>
      </c>
      <c r="AU25" s="83">
        <f t="shared" si="176"/>
        <v>1.1682242990654205E-2</v>
      </c>
      <c r="AV25" s="83">
        <f t="shared" si="176"/>
        <v>0.91121495327102808</v>
      </c>
      <c r="AW25" s="83">
        <f t="shared" si="176"/>
        <v>3.0373831775700934E-2</v>
      </c>
      <c r="AX25" s="83">
        <f t="shared" si="176"/>
        <v>4.6728971962616821E-2</v>
      </c>
      <c r="AY25" s="83">
        <v>1</v>
      </c>
      <c r="AZ25" s="83">
        <f t="shared" ref="AZ25:BC25" si="177">AZ89/$AG89</f>
        <v>2.5700934579439252E-2</v>
      </c>
      <c r="BA25" s="83">
        <f t="shared" si="177"/>
        <v>0.91588785046728971</v>
      </c>
      <c r="BB25" s="83">
        <f t="shared" si="177"/>
        <v>0</v>
      </c>
      <c r="BC25" s="83">
        <f t="shared" si="177"/>
        <v>5.8411214953271028E-2</v>
      </c>
      <c r="BD25" s="83">
        <v>1</v>
      </c>
      <c r="BE25" s="83">
        <f t="shared" ref="BE25:BG25" si="178">BE89/$AG89</f>
        <v>0.14018691588785046</v>
      </c>
      <c r="BF25" s="83">
        <f t="shared" si="178"/>
        <v>0.29439252336448596</v>
      </c>
      <c r="BG25" s="83">
        <f t="shared" si="178"/>
        <v>0.56542056074766356</v>
      </c>
      <c r="BH25" s="83">
        <v>1</v>
      </c>
      <c r="BI25" s="85">
        <v>1</v>
      </c>
    </row>
    <row r="26" spans="1:61" x14ac:dyDescent="0.25">
      <c r="A26" s="548"/>
      <c r="B26" s="551"/>
      <c r="C26" s="551"/>
      <c r="D26" s="81" t="s">
        <v>69</v>
      </c>
      <c r="E26" s="82">
        <f t="shared" si="24"/>
        <v>0.81270903010033446</v>
      </c>
      <c r="F26" s="83">
        <f t="shared" si="10"/>
        <v>0.18729096989966554</v>
      </c>
      <c r="G26" s="104">
        <v>1</v>
      </c>
      <c r="H26" s="83">
        <f t="shared" si="25"/>
        <v>0.36454849498327757</v>
      </c>
      <c r="I26" s="83">
        <f t="shared" si="11"/>
        <v>0.63545150501672243</v>
      </c>
      <c r="J26" s="83">
        <v>1</v>
      </c>
      <c r="K26" s="83">
        <f t="shared" si="26"/>
        <v>0.50501672240802675</v>
      </c>
      <c r="L26" s="83">
        <f t="shared" si="12"/>
        <v>0.49498327759197325</v>
      </c>
      <c r="M26" s="83">
        <v>1</v>
      </c>
      <c r="N26" s="83">
        <f t="shared" ref="N26:P26" si="179">N90/$Q90</f>
        <v>0.16053511705685619</v>
      </c>
      <c r="O26" s="83">
        <f t="shared" si="179"/>
        <v>4.3478260869565216E-2</v>
      </c>
      <c r="P26" s="84">
        <f t="shared" si="179"/>
        <v>0.79598662207357862</v>
      </c>
      <c r="Q26" s="83">
        <v>1</v>
      </c>
      <c r="R26" s="83">
        <f t="shared" ref="R26:T26" si="180">R90/$Q90</f>
        <v>0.11705685618729098</v>
      </c>
      <c r="S26" s="83">
        <f t="shared" si="180"/>
        <v>0.54515050167224077</v>
      </c>
      <c r="T26" s="84">
        <f t="shared" si="180"/>
        <v>0.33779264214046822</v>
      </c>
      <c r="U26" s="83">
        <v>1</v>
      </c>
      <c r="V26" s="83">
        <f t="shared" ref="V26:X26" si="181">V90/$Q90</f>
        <v>0.12374581939799331</v>
      </c>
      <c r="W26" s="83">
        <f t="shared" si="181"/>
        <v>0.26755852842809363</v>
      </c>
      <c r="X26" s="84">
        <f t="shared" si="181"/>
        <v>0.60869565217391308</v>
      </c>
      <c r="Y26" s="83">
        <v>1</v>
      </c>
      <c r="Z26" s="83">
        <f t="shared" ref="Z26:AF26" si="182">Z90/$AG90</f>
        <v>0.15719063545150502</v>
      </c>
      <c r="AA26" s="83">
        <f t="shared" si="182"/>
        <v>0.37123745819397991</v>
      </c>
      <c r="AB26" s="83">
        <f t="shared" si="182"/>
        <v>5.6856187290969896E-2</v>
      </c>
      <c r="AC26" s="83">
        <f t="shared" si="182"/>
        <v>0.19732441471571907</v>
      </c>
      <c r="AD26" s="83">
        <f t="shared" si="182"/>
        <v>2.6755852842809364E-2</v>
      </c>
      <c r="AE26" s="83">
        <f t="shared" si="182"/>
        <v>2.3411371237458192E-2</v>
      </c>
      <c r="AF26" s="83">
        <f t="shared" si="182"/>
        <v>0.16722408026755853</v>
      </c>
      <c r="AG26" s="83">
        <v>1</v>
      </c>
      <c r="AH26" s="83">
        <f t="shared" si="16"/>
        <v>0.11036789297658862</v>
      </c>
      <c r="AI26" s="83">
        <f t="shared" ref="AI26:AJ26" si="183">AI90/$Q90</f>
        <v>0.66220735785953178</v>
      </c>
      <c r="AJ26" s="83">
        <f t="shared" si="183"/>
        <v>0.22742474916387959</v>
      </c>
      <c r="AK26" s="83">
        <v>1</v>
      </c>
      <c r="AL26" s="83">
        <f t="shared" si="18"/>
        <v>0.25752508361204013</v>
      </c>
      <c r="AM26" s="83">
        <f t="shared" ref="AM26:AN26" si="184">AM90/$Q90</f>
        <v>0.33779264214046822</v>
      </c>
      <c r="AN26" s="83">
        <f t="shared" si="184"/>
        <v>0.40468227424749165</v>
      </c>
      <c r="AO26" s="83">
        <v>1</v>
      </c>
      <c r="AP26" s="83">
        <f t="shared" si="20"/>
        <v>0.20401337792642141</v>
      </c>
      <c r="AQ26" s="83">
        <f t="shared" si="20"/>
        <v>0.29431438127090304</v>
      </c>
      <c r="AR26" s="83">
        <f t="shared" si="20"/>
        <v>0.50167224080267558</v>
      </c>
      <c r="AS26" s="83">
        <v>1</v>
      </c>
      <c r="AT26" s="83">
        <f t="shared" ref="AT26:AX26" si="185">AT90/$AG90</f>
        <v>1.0033444816053512E-2</v>
      </c>
      <c r="AU26" s="83">
        <f t="shared" si="185"/>
        <v>1.0033444816053512E-2</v>
      </c>
      <c r="AV26" s="83">
        <f t="shared" si="185"/>
        <v>0.86287625418060199</v>
      </c>
      <c r="AW26" s="83">
        <f t="shared" si="185"/>
        <v>7.0234113712374577E-2</v>
      </c>
      <c r="AX26" s="83">
        <f t="shared" si="185"/>
        <v>4.6822742474916385E-2</v>
      </c>
      <c r="AY26" s="83">
        <v>1</v>
      </c>
      <c r="AZ26" s="83">
        <f t="shared" ref="AZ26:BC26" si="186">AZ90/$AG90</f>
        <v>6.688963210702341E-3</v>
      </c>
      <c r="BA26" s="83">
        <f t="shared" si="186"/>
        <v>0.9364548494983278</v>
      </c>
      <c r="BB26" s="83">
        <f t="shared" si="186"/>
        <v>0</v>
      </c>
      <c r="BC26" s="83">
        <f t="shared" si="186"/>
        <v>5.6856187290969896E-2</v>
      </c>
      <c r="BD26" s="83">
        <v>1</v>
      </c>
      <c r="BE26" s="83">
        <f t="shared" ref="BE26:BG26" si="187">BE90/$AG90</f>
        <v>0.14046822742474915</v>
      </c>
      <c r="BF26" s="83">
        <f t="shared" si="187"/>
        <v>0.28093645484949831</v>
      </c>
      <c r="BG26" s="83">
        <f t="shared" si="187"/>
        <v>0.57859531772575246</v>
      </c>
      <c r="BH26" s="83">
        <v>1</v>
      </c>
      <c r="BI26" s="85">
        <v>1</v>
      </c>
    </row>
    <row r="27" spans="1:61" x14ac:dyDescent="0.25">
      <c r="A27" s="548"/>
      <c r="B27" s="551"/>
      <c r="C27" s="551"/>
      <c r="D27" s="81" t="s">
        <v>70</v>
      </c>
      <c r="E27" s="82">
        <f t="shared" si="24"/>
        <v>0.75348837209302322</v>
      </c>
      <c r="F27" s="83">
        <f t="shared" si="10"/>
        <v>0.24651162790697675</v>
      </c>
      <c r="G27" s="104">
        <v>1</v>
      </c>
      <c r="H27" s="83">
        <f t="shared" si="25"/>
        <v>0.38604651162790693</v>
      </c>
      <c r="I27" s="83">
        <f t="shared" si="11"/>
        <v>0.61395348837209307</v>
      </c>
      <c r="J27" s="83">
        <v>1</v>
      </c>
      <c r="K27" s="83">
        <f t="shared" si="26"/>
        <v>0.55813953488372092</v>
      </c>
      <c r="L27" s="83">
        <f t="shared" si="12"/>
        <v>0.44186046511627908</v>
      </c>
      <c r="M27" s="83">
        <v>1</v>
      </c>
      <c r="N27" s="83">
        <f t="shared" ref="N27:P27" si="188">N91/$Q91</f>
        <v>0.19534883720930232</v>
      </c>
      <c r="O27" s="83">
        <f t="shared" si="188"/>
        <v>8.3720930232558138E-2</v>
      </c>
      <c r="P27" s="84">
        <f t="shared" si="188"/>
        <v>0.72093023255813948</v>
      </c>
      <c r="Q27" s="83">
        <v>1</v>
      </c>
      <c r="R27" s="83">
        <f t="shared" ref="R27:T27" si="189">R91/$Q91</f>
        <v>0.13953488372093023</v>
      </c>
      <c r="S27" s="83">
        <f t="shared" si="189"/>
        <v>0.53953488372093028</v>
      </c>
      <c r="T27" s="84">
        <f t="shared" si="189"/>
        <v>0.32093023255813952</v>
      </c>
      <c r="U27" s="83">
        <v>1</v>
      </c>
      <c r="V27" s="83">
        <f t="shared" ref="V27:X27" si="190">V91/$Q91</f>
        <v>0.15348837209302327</v>
      </c>
      <c r="W27" s="83">
        <f t="shared" si="190"/>
        <v>0.21860465116279071</v>
      </c>
      <c r="X27" s="84">
        <f t="shared" si="190"/>
        <v>0.62790697674418605</v>
      </c>
      <c r="Y27" s="83">
        <v>1</v>
      </c>
      <c r="Z27" s="83">
        <f t="shared" ref="Z27:AF27" si="191">Z91/$AG91</f>
        <v>0.19534883720930232</v>
      </c>
      <c r="AA27" s="83">
        <f t="shared" si="191"/>
        <v>0.4511627906976744</v>
      </c>
      <c r="AB27" s="83">
        <f t="shared" si="191"/>
        <v>1.3953488372093023E-2</v>
      </c>
      <c r="AC27" s="83">
        <f t="shared" si="191"/>
        <v>0.14883720930232558</v>
      </c>
      <c r="AD27" s="83">
        <f t="shared" si="191"/>
        <v>4.1860465116279069E-2</v>
      </c>
      <c r="AE27" s="83">
        <f t="shared" si="191"/>
        <v>4.6511627906976744E-3</v>
      </c>
      <c r="AF27" s="83">
        <f t="shared" si="191"/>
        <v>0.14418604651162792</v>
      </c>
      <c r="AG27" s="83">
        <v>1</v>
      </c>
      <c r="AH27" s="83">
        <f t="shared" si="16"/>
        <v>0.13488372093023257</v>
      </c>
      <c r="AI27" s="83">
        <f t="shared" ref="AI27:AJ27" si="192">AI91/$Q91</f>
        <v>0.59534883720930232</v>
      </c>
      <c r="AJ27" s="83">
        <f t="shared" si="192"/>
        <v>0.26976744186046514</v>
      </c>
      <c r="AK27" s="83">
        <v>1</v>
      </c>
      <c r="AL27" s="83">
        <f t="shared" si="18"/>
        <v>0.26511627906976742</v>
      </c>
      <c r="AM27" s="83">
        <f t="shared" ref="AM27:AN27" si="193">AM91/$Q91</f>
        <v>0.36744186046511629</v>
      </c>
      <c r="AN27" s="83">
        <f t="shared" si="193"/>
        <v>0.36744186046511629</v>
      </c>
      <c r="AO27" s="83">
        <v>1</v>
      </c>
      <c r="AP27" s="83">
        <f t="shared" si="20"/>
        <v>0.2</v>
      </c>
      <c r="AQ27" s="83">
        <f t="shared" si="20"/>
        <v>0.39069767441860465</v>
      </c>
      <c r="AR27" s="83">
        <f t="shared" si="20"/>
        <v>0.40930232558139534</v>
      </c>
      <c r="AS27" s="83">
        <v>1</v>
      </c>
      <c r="AT27" s="83">
        <f t="shared" ref="AT27:AX27" si="194">AT91/$AG91</f>
        <v>1.8604651162790697E-2</v>
      </c>
      <c r="AU27" s="83">
        <f t="shared" si="194"/>
        <v>3.255813953488372E-2</v>
      </c>
      <c r="AV27" s="83">
        <f t="shared" si="194"/>
        <v>0.83720930232558144</v>
      </c>
      <c r="AW27" s="83">
        <f t="shared" si="194"/>
        <v>7.9069767441860464E-2</v>
      </c>
      <c r="AX27" s="83">
        <f t="shared" si="194"/>
        <v>3.255813953488372E-2</v>
      </c>
      <c r="AY27" s="83">
        <v>1</v>
      </c>
      <c r="AZ27" s="83">
        <f t="shared" ref="AZ27:BC27" si="195">AZ91/$AG91</f>
        <v>9.3023255813953487E-3</v>
      </c>
      <c r="BA27" s="83">
        <f t="shared" si="195"/>
        <v>0.91627906976744189</v>
      </c>
      <c r="BB27" s="83">
        <f t="shared" si="195"/>
        <v>4.6511627906976744E-3</v>
      </c>
      <c r="BC27" s="83">
        <f t="shared" si="195"/>
        <v>6.9767441860465115E-2</v>
      </c>
      <c r="BD27" s="83">
        <v>1</v>
      </c>
      <c r="BE27" s="83">
        <f t="shared" ref="BE27:BG27" si="196">BE91/$AG91</f>
        <v>9.3023255813953487E-2</v>
      </c>
      <c r="BF27" s="83">
        <f t="shared" si="196"/>
        <v>0.31627906976744186</v>
      </c>
      <c r="BG27" s="83">
        <f t="shared" si="196"/>
        <v>0.59069767441860466</v>
      </c>
      <c r="BH27" s="83">
        <v>1</v>
      </c>
      <c r="BI27" s="85">
        <v>1</v>
      </c>
    </row>
    <row r="28" spans="1:61" x14ac:dyDescent="0.25">
      <c r="A28" s="548"/>
      <c r="B28" s="551"/>
      <c r="C28" s="551"/>
      <c r="D28" s="81" t="s">
        <v>71</v>
      </c>
      <c r="E28" s="82">
        <f t="shared" si="24"/>
        <v>0.7191011235955056</v>
      </c>
      <c r="F28" s="83">
        <f t="shared" si="10"/>
        <v>0.2808988764044944</v>
      </c>
      <c r="G28" s="104">
        <v>1</v>
      </c>
      <c r="H28" s="83">
        <f t="shared" si="25"/>
        <v>0.4382022471910112</v>
      </c>
      <c r="I28" s="83">
        <f t="shared" si="11"/>
        <v>0.5617977528089888</v>
      </c>
      <c r="J28" s="83">
        <v>1</v>
      </c>
      <c r="K28" s="83">
        <f t="shared" si="26"/>
        <v>0.601123595505618</v>
      </c>
      <c r="L28" s="83">
        <f t="shared" si="12"/>
        <v>0.398876404494382</v>
      </c>
      <c r="M28" s="83">
        <v>1</v>
      </c>
      <c r="N28" s="83">
        <f t="shared" ref="N28:P30" si="197">N92/$Q92</f>
        <v>0.1797752808988764</v>
      </c>
      <c r="O28" s="83">
        <f t="shared" si="197"/>
        <v>7.8651685393258425E-2</v>
      </c>
      <c r="P28" s="84">
        <f t="shared" si="197"/>
        <v>0.7415730337078652</v>
      </c>
      <c r="Q28" s="83">
        <v>1</v>
      </c>
      <c r="R28" s="83">
        <f t="shared" ref="R28:T28" si="198">R92/$Q92</f>
        <v>0.16292134831460675</v>
      </c>
      <c r="S28" s="83">
        <f t="shared" si="198"/>
        <v>0.52247191011235961</v>
      </c>
      <c r="T28" s="84">
        <f t="shared" si="198"/>
        <v>0.3146067415730337</v>
      </c>
      <c r="U28" s="83">
        <v>1</v>
      </c>
      <c r="V28" s="83">
        <f t="shared" ref="V28:X28" si="199">V92/$Q92</f>
        <v>0.12921348314606743</v>
      </c>
      <c r="W28" s="83">
        <f t="shared" si="199"/>
        <v>0.28651685393258425</v>
      </c>
      <c r="X28" s="84">
        <f t="shared" si="199"/>
        <v>0.5842696629213483</v>
      </c>
      <c r="Y28" s="83">
        <v>1</v>
      </c>
      <c r="Z28" s="83">
        <f t="shared" ref="Z28:AF28" si="200">Z92/$AG92</f>
        <v>0.21348314606741572</v>
      </c>
      <c r="AA28" s="83">
        <f t="shared" si="200"/>
        <v>0.42134831460674155</v>
      </c>
      <c r="AB28" s="83">
        <f t="shared" si="200"/>
        <v>1.6853932584269662E-2</v>
      </c>
      <c r="AC28" s="83">
        <f t="shared" si="200"/>
        <v>0.12921348314606743</v>
      </c>
      <c r="AD28" s="83">
        <f t="shared" si="200"/>
        <v>3.9325842696629212E-2</v>
      </c>
      <c r="AE28" s="83">
        <f t="shared" si="200"/>
        <v>1.6853932584269662E-2</v>
      </c>
      <c r="AF28" s="83">
        <f t="shared" si="200"/>
        <v>0.16292134831460675</v>
      </c>
      <c r="AG28" s="83">
        <v>1</v>
      </c>
      <c r="AH28" s="83">
        <f t="shared" si="16"/>
        <v>0.1853932584269663</v>
      </c>
      <c r="AI28" s="83">
        <f t="shared" ref="AI28:AJ28" si="201">AI92/$Q92</f>
        <v>0.5280898876404494</v>
      </c>
      <c r="AJ28" s="83">
        <f t="shared" si="201"/>
        <v>0.28651685393258425</v>
      </c>
      <c r="AK28" s="83">
        <v>1</v>
      </c>
      <c r="AL28" s="83">
        <f t="shared" si="18"/>
        <v>0.29775280898876405</v>
      </c>
      <c r="AM28" s="83">
        <f t="shared" ref="AM28:AN28" si="202">AM92/$Q92</f>
        <v>0.33707865168539325</v>
      </c>
      <c r="AN28" s="83">
        <f t="shared" si="202"/>
        <v>0.3651685393258427</v>
      </c>
      <c r="AO28" s="83">
        <v>1</v>
      </c>
      <c r="AP28" s="83">
        <f t="shared" si="20"/>
        <v>0.2303370786516854</v>
      </c>
      <c r="AQ28" s="83">
        <f t="shared" si="20"/>
        <v>0.24719101123595505</v>
      </c>
      <c r="AR28" s="83">
        <f t="shared" si="20"/>
        <v>0.52247191011235961</v>
      </c>
      <c r="AS28" s="83">
        <v>1</v>
      </c>
      <c r="AT28" s="83">
        <f t="shared" ref="AT28:AX28" si="203">AT92/$AG92</f>
        <v>1.1235955056179775E-2</v>
      </c>
      <c r="AU28" s="83">
        <f t="shared" si="203"/>
        <v>2.8089887640449437E-2</v>
      </c>
      <c r="AV28" s="83">
        <f t="shared" si="203"/>
        <v>0.7359550561797753</v>
      </c>
      <c r="AW28" s="83">
        <f t="shared" si="203"/>
        <v>0.19101123595505617</v>
      </c>
      <c r="AX28" s="83">
        <f t="shared" si="203"/>
        <v>3.3707865168539325E-2</v>
      </c>
      <c r="AY28" s="83">
        <v>1</v>
      </c>
      <c r="AZ28" s="83">
        <f t="shared" ref="AZ28:BC28" si="204">AZ92/$AG92</f>
        <v>1.1235955056179775E-2</v>
      </c>
      <c r="BA28" s="83">
        <f t="shared" si="204"/>
        <v>0.8595505617977528</v>
      </c>
      <c r="BB28" s="83">
        <f t="shared" si="204"/>
        <v>1.1235955056179775E-2</v>
      </c>
      <c r="BC28" s="83">
        <f t="shared" si="204"/>
        <v>0.11797752808988764</v>
      </c>
      <c r="BD28" s="83">
        <v>1</v>
      </c>
      <c r="BE28" s="83">
        <f t="shared" ref="BE28:BG28" si="205">BE92/$AG92</f>
        <v>0.10112359550561797</v>
      </c>
      <c r="BF28" s="83">
        <f t="shared" si="205"/>
        <v>0.3146067415730337</v>
      </c>
      <c r="BG28" s="83">
        <f t="shared" si="205"/>
        <v>0.5842696629213483</v>
      </c>
      <c r="BH28" s="83">
        <v>1</v>
      </c>
      <c r="BI28" s="85">
        <v>1</v>
      </c>
    </row>
    <row r="29" spans="1:61" ht="24" x14ac:dyDescent="0.25">
      <c r="A29" s="548"/>
      <c r="B29" s="551"/>
      <c r="C29" s="551"/>
      <c r="D29" s="81" t="s">
        <v>72</v>
      </c>
      <c r="E29" s="102">
        <f t="shared" si="24"/>
        <v>0.731958762886598</v>
      </c>
      <c r="F29" s="83">
        <f t="shared" si="10"/>
        <v>0.26804123711340205</v>
      </c>
      <c r="G29" s="104">
        <v>1</v>
      </c>
      <c r="H29" s="105">
        <f t="shared" si="25"/>
        <v>0.47422680412371132</v>
      </c>
      <c r="I29" s="83">
        <f t="shared" si="11"/>
        <v>0.52577319587628868</v>
      </c>
      <c r="J29" s="83">
        <v>1</v>
      </c>
      <c r="K29" s="105">
        <f t="shared" si="26"/>
        <v>0.59793814432989689</v>
      </c>
      <c r="L29" s="83">
        <f t="shared" si="12"/>
        <v>0.40206185567010311</v>
      </c>
      <c r="M29" s="83">
        <v>1</v>
      </c>
      <c r="N29" s="83">
        <f t="shared" si="197"/>
        <v>0.22680412371134021</v>
      </c>
      <c r="O29" s="83">
        <f t="shared" si="197"/>
        <v>8.247422680412371E-2</v>
      </c>
      <c r="P29" s="84">
        <f t="shared" si="197"/>
        <v>0.69072164948453607</v>
      </c>
      <c r="Q29" s="83">
        <v>1</v>
      </c>
      <c r="R29" s="83">
        <f t="shared" ref="R29:T29" si="206">R93/$Q93</f>
        <v>0.16494845360824742</v>
      </c>
      <c r="S29" s="83">
        <f t="shared" si="206"/>
        <v>0.49484536082474229</v>
      </c>
      <c r="T29" s="84">
        <f t="shared" si="206"/>
        <v>0.34020618556701032</v>
      </c>
      <c r="U29" s="83">
        <v>1</v>
      </c>
      <c r="V29" s="83">
        <f t="shared" ref="V29:X29" si="207">V93/$Q93</f>
        <v>7.2164948453608241E-2</v>
      </c>
      <c r="W29" s="83">
        <f t="shared" si="207"/>
        <v>0.41237113402061853</v>
      </c>
      <c r="X29" s="84">
        <f t="shared" si="207"/>
        <v>0.51546391752577314</v>
      </c>
      <c r="Y29" s="83">
        <v>1</v>
      </c>
      <c r="Z29" s="105">
        <f t="shared" ref="Z29:AF29" si="208">Z93/$AG93</f>
        <v>0.17525773195876287</v>
      </c>
      <c r="AA29" s="105">
        <f t="shared" si="208"/>
        <v>0.44329896907216493</v>
      </c>
      <c r="AB29" s="105">
        <f t="shared" si="208"/>
        <v>2.0618556701030927E-2</v>
      </c>
      <c r="AC29" s="105">
        <f t="shared" si="208"/>
        <v>0.10309278350515463</v>
      </c>
      <c r="AD29" s="105">
        <f t="shared" si="208"/>
        <v>3.0927835051546393E-2</v>
      </c>
      <c r="AE29" s="105">
        <f>AE93/$AG93</f>
        <v>2.0618556701030927E-2</v>
      </c>
      <c r="AF29" s="105">
        <f t="shared" si="208"/>
        <v>0.20618556701030927</v>
      </c>
      <c r="AG29" s="83">
        <v>1</v>
      </c>
      <c r="AH29" s="83">
        <f t="shared" si="16"/>
        <v>0.12371134020618557</v>
      </c>
      <c r="AI29" s="83">
        <f t="shared" ref="AI29:AJ30" si="209">AI93/$Q93</f>
        <v>0.58762886597938147</v>
      </c>
      <c r="AJ29" s="83">
        <f t="shared" si="209"/>
        <v>0.28865979381443296</v>
      </c>
      <c r="AK29" s="83">
        <v>1</v>
      </c>
      <c r="AL29" s="83">
        <f t="shared" si="18"/>
        <v>0.26804123711340205</v>
      </c>
      <c r="AM29" s="83">
        <f t="shared" ref="AM29:AN29" si="210">AM93/$Q93</f>
        <v>0.28865979381443296</v>
      </c>
      <c r="AN29" s="83">
        <f t="shared" si="210"/>
        <v>0.44329896907216493</v>
      </c>
      <c r="AO29" s="83">
        <v>1</v>
      </c>
      <c r="AP29" s="105">
        <f t="shared" si="20"/>
        <v>0.26804123711340205</v>
      </c>
      <c r="AQ29" s="105">
        <f t="shared" si="20"/>
        <v>0.28865979381443296</v>
      </c>
      <c r="AR29" s="105">
        <f t="shared" si="20"/>
        <v>0.44329896907216493</v>
      </c>
      <c r="AS29" s="83">
        <v>1</v>
      </c>
      <c r="AT29" s="105">
        <f t="shared" ref="AT29:AV29" si="211">AT93/$AG93</f>
        <v>7.2164948453608241E-2</v>
      </c>
      <c r="AU29" s="105">
        <f t="shared" si="211"/>
        <v>3.0927835051546393E-2</v>
      </c>
      <c r="AV29" s="105">
        <f t="shared" si="211"/>
        <v>0.68041237113402064</v>
      </c>
      <c r="AW29" s="105">
        <f>AW93/$AG93</f>
        <v>0.18556701030927836</v>
      </c>
      <c r="AX29" s="105">
        <f t="shared" ref="AX29" si="212">AX93/$AG93</f>
        <v>3.0927835051546393E-2</v>
      </c>
      <c r="AY29" s="83">
        <v>1</v>
      </c>
      <c r="AZ29" s="105">
        <f t="shared" ref="AZ29:BA29" si="213">AZ93/$AG93</f>
        <v>3.0927835051546393E-2</v>
      </c>
      <c r="BA29" s="105">
        <f t="shared" si="213"/>
        <v>0.81443298969072164</v>
      </c>
      <c r="BB29" s="105">
        <f>BB93/$AG93</f>
        <v>5.1546391752577317E-2</v>
      </c>
      <c r="BC29" s="105">
        <f t="shared" ref="BC29" si="214">BC93/$AG93</f>
        <v>0.10309278350515463</v>
      </c>
      <c r="BD29" s="83">
        <v>1</v>
      </c>
      <c r="BE29" s="105">
        <f t="shared" ref="BE29" si="215">BE93/$AG93</f>
        <v>6.1855670103092786E-2</v>
      </c>
      <c r="BF29" s="105">
        <f>BF93/$AG93</f>
        <v>0.30927835051546393</v>
      </c>
      <c r="BG29" s="105">
        <f t="shared" ref="BG29" si="216">BG93/$AG93</f>
        <v>0.62886597938144329</v>
      </c>
      <c r="BH29" s="83">
        <v>1</v>
      </c>
      <c r="BI29" s="85">
        <v>1</v>
      </c>
    </row>
    <row r="30" spans="1:61" ht="16.5" customHeight="1" thickBot="1" x14ac:dyDescent="0.3">
      <c r="A30" s="549"/>
      <c r="B30" s="552"/>
      <c r="C30" s="552"/>
      <c r="D30" s="86" t="s">
        <v>0</v>
      </c>
      <c r="E30" s="87">
        <f t="shared" si="24"/>
        <v>0.76663927691043554</v>
      </c>
      <c r="F30" s="87">
        <f>F94/G94</f>
        <v>0.23336072308956451</v>
      </c>
      <c r="G30" s="87">
        <v>1</v>
      </c>
      <c r="H30" s="87">
        <f t="shared" si="25"/>
        <v>0.32949876746096962</v>
      </c>
      <c r="I30" s="87">
        <f>I94/J94</f>
        <v>0.67050123253903038</v>
      </c>
      <c r="J30" s="87">
        <v>1</v>
      </c>
      <c r="K30" s="87">
        <f t="shared" si="26"/>
        <v>0.44535743631881675</v>
      </c>
      <c r="L30" s="87">
        <f>L94/M94</f>
        <v>0.55464256368118325</v>
      </c>
      <c r="M30" s="87">
        <v>1</v>
      </c>
      <c r="N30" s="87">
        <f t="shared" si="197"/>
        <v>0.18570254724732949</v>
      </c>
      <c r="O30" s="87">
        <f t="shared" si="197"/>
        <v>6.8200493015612165E-2</v>
      </c>
      <c r="P30" s="87">
        <f t="shared" si="197"/>
        <v>0.74609695973705836</v>
      </c>
      <c r="Q30" s="87">
        <v>1</v>
      </c>
      <c r="R30" s="87">
        <f t="shared" ref="R30:T30" si="217">R94/$Q94</f>
        <v>0.13722267871815941</v>
      </c>
      <c r="S30" s="87">
        <f t="shared" si="217"/>
        <v>0.52423993426458504</v>
      </c>
      <c r="T30" s="87">
        <f t="shared" si="217"/>
        <v>0.33853738701725555</v>
      </c>
      <c r="U30" s="87">
        <v>1</v>
      </c>
      <c r="V30" s="87">
        <f>V94/Q$94</f>
        <v>0.13640098603122433</v>
      </c>
      <c r="W30" s="87">
        <f t="shared" ref="W30:X30" si="218">W94/$Q94</f>
        <v>0.28923582580115037</v>
      </c>
      <c r="X30" s="87">
        <f t="shared" si="218"/>
        <v>0.57436318816762533</v>
      </c>
      <c r="Y30" s="87">
        <v>1</v>
      </c>
      <c r="Z30" s="87">
        <f>Z94/$AG94</f>
        <v>0.18652423993426459</v>
      </c>
      <c r="AA30" s="87">
        <f t="shared" ref="AA30:AE30" si="219">AA94/$AG94</f>
        <v>0.44864420706655711</v>
      </c>
      <c r="AB30" s="87">
        <f t="shared" si="219"/>
        <v>4.0262941659819231E-2</v>
      </c>
      <c r="AC30" s="87">
        <f t="shared" si="219"/>
        <v>0.142974527526705</v>
      </c>
      <c r="AD30" s="87">
        <f t="shared" si="219"/>
        <v>3.1224322103533278E-2</v>
      </c>
      <c r="AE30" s="87">
        <f t="shared" si="219"/>
        <v>1.3968775677896467E-2</v>
      </c>
      <c r="AF30" s="87">
        <f>AF94/$AG94</f>
        <v>0.13640098603122433</v>
      </c>
      <c r="AG30" s="87">
        <v>1</v>
      </c>
      <c r="AH30" s="87">
        <f>AH94/$AK94</f>
        <v>0.13064913722267871</v>
      </c>
      <c r="AI30" s="87">
        <f t="shared" si="209"/>
        <v>0.63927691043549717</v>
      </c>
      <c r="AJ30" s="87">
        <f>AJ94/$Q94</f>
        <v>0.23007395234182415</v>
      </c>
      <c r="AK30" s="87">
        <v>1</v>
      </c>
      <c r="AL30" s="87">
        <f>AL94/$AK94</f>
        <v>0.26705012325390304</v>
      </c>
      <c r="AM30" s="87">
        <f t="shared" ref="AM30" si="220">AM94/$Q94</f>
        <v>0.36236647493837304</v>
      </c>
      <c r="AN30" s="87">
        <f>AN94/$Q94</f>
        <v>0.37058340180772392</v>
      </c>
      <c r="AO30" s="87">
        <v>1</v>
      </c>
      <c r="AP30" s="87">
        <f t="shared" si="20"/>
        <v>0.22432210353327856</v>
      </c>
      <c r="AQ30" s="87">
        <f t="shared" si="20"/>
        <v>0.32292522596548889</v>
      </c>
      <c r="AR30" s="87">
        <f t="shared" si="20"/>
        <v>0.45275267050123252</v>
      </c>
      <c r="AS30" s="87">
        <v>1</v>
      </c>
      <c r="AT30" s="87">
        <f t="shared" ref="AT30:AW30" si="221">AT94/$AG94</f>
        <v>1.314708299096138E-2</v>
      </c>
      <c r="AU30" s="87">
        <f t="shared" si="221"/>
        <v>1.8898931799506986E-2</v>
      </c>
      <c r="AV30" s="87">
        <f t="shared" si="221"/>
        <v>0.84223500410846341</v>
      </c>
      <c r="AW30" s="87">
        <f t="shared" si="221"/>
        <v>8.4634346754313888E-2</v>
      </c>
      <c r="AX30" s="87">
        <f>AX94/$AG94</f>
        <v>4.1084634346754315E-2</v>
      </c>
      <c r="AY30" s="87">
        <v>1</v>
      </c>
      <c r="AZ30" s="87">
        <f t="shared" ref="AZ30:BB30" si="222">AZ94/$AG94</f>
        <v>1.6433853738701727E-2</v>
      </c>
      <c r="BA30" s="87">
        <f t="shared" si="222"/>
        <v>0.90468364831552994</v>
      </c>
      <c r="BB30" s="87">
        <f t="shared" si="222"/>
        <v>6.5735414954806899E-3</v>
      </c>
      <c r="BC30" s="87">
        <f>BC94/$AG94</f>
        <v>7.2308956450287593E-2</v>
      </c>
      <c r="BD30" s="87">
        <v>1</v>
      </c>
      <c r="BE30" s="87">
        <f t="shared" ref="BE30:BF30" si="223">BE94/$AG94</f>
        <v>0.11996713229252259</v>
      </c>
      <c r="BF30" s="87">
        <f t="shared" si="223"/>
        <v>0.29909613804437141</v>
      </c>
      <c r="BG30" s="87">
        <f>BG94/$AG94</f>
        <v>0.58093672966310594</v>
      </c>
      <c r="BH30" s="87">
        <v>1</v>
      </c>
      <c r="BI30" s="88">
        <v>1</v>
      </c>
    </row>
    <row r="31" spans="1:61" ht="16.5" customHeight="1" thickTop="1" x14ac:dyDescent="0.25">
      <c r="A31" s="266"/>
      <c r="B31" s="266"/>
      <c r="C31" s="266"/>
      <c r="D31" s="269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</row>
    <row r="32" spans="1:61" ht="16.5" customHeight="1" x14ac:dyDescent="0.25">
      <c r="A32" s="1">
        <v>2013</v>
      </c>
      <c r="C32" s="266"/>
      <c r="D32" s="269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</row>
    <row r="33" spans="1:61" ht="16.5" customHeight="1" x14ac:dyDescent="0.25">
      <c r="B33" s="3" t="s">
        <v>148</v>
      </c>
      <c r="C33" s="266"/>
      <c r="D33" s="269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</row>
    <row r="34" spans="1:61" ht="16.5" customHeight="1" thickBot="1" x14ac:dyDescent="0.3">
      <c r="B34" s="3"/>
      <c r="C34" s="279"/>
      <c r="D34" s="269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</row>
    <row r="35" spans="1:61" ht="38.25" customHeight="1" thickTop="1" x14ac:dyDescent="0.25">
      <c r="A35" s="536"/>
      <c r="B35" s="537"/>
      <c r="C35" s="537"/>
      <c r="D35" s="538"/>
      <c r="E35" s="492" t="s">
        <v>76</v>
      </c>
      <c r="F35" s="480"/>
      <c r="G35" s="481"/>
      <c r="H35" s="479" t="s">
        <v>75</v>
      </c>
      <c r="I35" s="480"/>
      <c r="J35" s="481"/>
      <c r="K35" s="479" t="s">
        <v>131</v>
      </c>
      <c r="L35" s="480"/>
      <c r="M35" s="481"/>
      <c r="N35" s="482" t="s">
        <v>132</v>
      </c>
      <c r="O35" s="483"/>
      <c r="P35" s="483"/>
      <c r="Q35" s="484"/>
      <c r="R35" s="485" t="s">
        <v>133</v>
      </c>
      <c r="S35" s="486"/>
      <c r="T35" s="486"/>
      <c r="U35" s="487"/>
      <c r="V35" s="488" t="s">
        <v>134</v>
      </c>
      <c r="W35" s="480"/>
      <c r="X35" s="480"/>
      <c r="Y35" s="481"/>
      <c r="Z35" s="488" t="s">
        <v>135</v>
      </c>
      <c r="AA35" s="489"/>
      <c r="AB35" s="489"/>
      <c r="AC35" s="489"/>
      <c r="AD35" s="489"/>
      <c r="AE35" s="489"/>
      <c r="AF35" s="489"/>
      <c r="AG35" s="490"/>
      <c r="AH35" s="491" t="s">
        <v>136</v>
      </c>
      <c r="AI35" s="491"/>
      <c r="AJ35" s="491"/>
      <c r="AK35" s="491"/>
      <c r="AL35" s="493" t="s">
        <v>139</v>
      </c>
      <c r="AM35" s="489"/>
      <c r="AN35" s="489"/>
      <c r="AO35" s="490"/>
      <c r="AP35" s="488" t="s">
        <v>141</v>
      </c>
      <c r="AQ35" s="489"/>
      <c r="AR35" s="489"/>
      <c r="AS35" s="489"/>
      <c r="AT35" s="488" t="s">
        <v>143</v>
      </c>
      <c r="AU35" s="489"/>
      <c r="AV35" s="489"/>
      <c r="AW35" s="489"/>
      <c r="AX35" s="489"/>
      <c r="AY35" s="490"/>
      <c r="AZ35" s="488" t="s">
        <v>109</v>
      </c>
      <c r="BA35" s="489"/>
      <c r="BB35" s="489"/>
      <c r="BC35" s="489"/>
      <c r="BD35" s="490"/>
      <c r="BE35" s="488" t="s">
        <v>110</v>
      </c>
      <c r="BF35" s="489"/>
      <c r="BG35" s="489"/>
      <c r="BH35" s="494"/>
      <c r="BI35" s="270"/>
    </row>
    <row r="36" spans="1:61" ht="60.75" x14ac:dyDescent="0.25">
      <c r="A36" s="539"/>
      <c r="B36" s="540"/>
      <c r="C36" s="540"/>
      <c r="D36" s="541"/>
      <c r="E36" s="244" t="s">
        <v>1</v>
      </c>
      <c r="F36" s="244" t="s">
        <v>2</v>
      </c>
      <c r="G36" s="244" t="s">
        <v>0</v>
      </c>
      <c r="H36" s="244" t="s">
        <v>1</v>
      </c>
      <c r="I36" s="244" t="s">
        <v>2</v>
      </c>
      <c r="J36" s="244" t="s">
        <v>0</v>
      </c>
      <c r="K36" s="244" t="s">
        <v>1</v>
      </c>
      <c r="L36" s="244" t="s">
        <v>2</v>
      </c>
      <c r="M36" s="244" t="s">
        <v>0</v>
      </c>
      <c r="N36" s="244" t="s">
        <v>111</v>
      </c>
      <c r="O36" s="244" t="s">
        <v>1</v>
      </c>
      <c r="P36" s="244" t="s">
        <v>2</v>
      </c>
      <c r="Q36" s="244" t="s">
        <v>0</v>
      </c>
      <c r="R36" s="244" t="s">
        <v>111</v>
      </c>
      <c r="S36" s="244" t="s">
        <v>1</v>
      </c>
      <c r="T36" s="244" t="s">
        <v>2</v>
      </c>
      <c r="U36" s="244" t="s">
        <v>0</v>
      </c>
      <c r="V36" s="244" t="s">
        <v>111</v>
      </c>
      <c r="W36" s="244" t="s">
        <v>1</v>
      </c>
      <c r="X36" s="244" t="s">
        <v>2</v>
      </c>
      <c r="Y36" s="244" t="s">
        <v>0</v>
      </c>
      <c r="Z36" s="244" t="s">
        <v>111</v>
      </c>
      <c r="AA36" s="268" t="s">
        <v>112</v>
      </c>
      <c r="AB36" s="244" t="s">
        <v>113</v>
      </c>
      <c r="AC36" s="244" t="s">
        <v>114</v>
      </c>
      <c r="AD36" s="244" t="s">
        <v>115</v>
      </c>
      <c r="AE36" s="244" t="s">
        <v>116</v>
      </c>
      <c r="AF36" s="244" t="s">
        <v>117</v>
      </c>
      <c r="AG36" s="244" t="s">
        <v>0</v>
      </c>
      <c r="AH36" s="244" t="s">
        <v>111</v>
      </c>
      <c r="AI36" s="244" t="s">
        <v>3</v>
      </c>
      <c r="AJ36" s="6" t="s">
        <v>45</v>
      </c>
      <c r="AK36" s="244" t="s">
        <v>0</v>
      </c>
      <c r="AL36" s="244" t="s">
        <v>111</v>
      </c>
      <c r="AM36" s="244" t="s">
        <v>114</v>
      </c>
      <c r="AN36" s="244" t="s">
        <v>45</v>
      </c>
      <c r="AO36" s="244" t="s">
        <v>0</v>
      </c>
      <c r="AP36" s="244" t="s">
        <v>111</v>
      </c>
      <c r="AQ36" s="244" t="s">
        <v>118</v>
      </c>
      <c r="AR36" s="6" t="s">
        <v>45</v>
      </c>
      <c r="AS36" s="244" t="s">
        <v>0</v>
      </c>
      <c r="AT36" s="244" t="s">
        <v>111</v>
      </c>
      <c r="AU36" s="268" t="s">
        <v>138</v>
      </c>
      <c r="AV36" s="495" t="s">
        <v>117</v>
      </c>
      <c r="AW36" s="496"/>
      <c r="AX36" s="497"/>
      <c r="AY36" s="244" t="s">
        <v>0</v>
      </c>
      <c r="AZ36" s="244" t="s">
        <v>111</v>
      </c>
      <c r="BA36" s="268" t="s">
        <v>146</v>
      </c>
      <c r="BB36" s="244" t="s">
        <v>119</v>
      </c>
      <c r="BC36" s="244" t="s">
        <v>117</v>
      </c>
      <c r="BD36" s="244" t="s">
        <v>0</v>
      </c>
      <c r="BE36" s="244" t="s">
        <v>111</v>
      </c>
      <c r="BF36" s="244" t="s">
        <v>1</v>
      </c>
      <c r="BG36" s="244" t="s">
        <v>2</v>
      </c>
      <c r="BH36" s="245" t="s">
        <v>0</v>
      </c>
      <c r="BI36" s="270"/>
    </row>
    <row r="37" spans="1:61" ht="16.5" customHeight="1" thickBot="1" x14ac:dyDescent="0.3">
      <c r="A37" s="542"/>
      <c r="B37" s="543"/>
      <c r="C37" s="543"/>
      <c r="D37" s="544"/>
      <c r="E37" s="98" t="s">
        <v>4</v>
      </c>
      <c r="F37" s="101" t="s">
        <v>4</v>
      </c>
      <c r="G37" s="99" t="s">
        <v>4</v>
      </c>
      <c r="H37" s="99" t="s">
        <v>4</v>
      </c>
      <c r="I37" s="99" t="s">
        <v>4</v>
      </c>
      <c r="J37" s="99" t="s">
        <v>4</v>
      </c>
      <c r="K37" s="99" t="s">
        <v>4</v>
      </c>
      <c r="L37" s="99" t="s">
        <v>4</v>
      </c>
      <c r="M37" s="99" t="s">
        <v>4</v>
      </c>
      <c r="N37" s="99" t="s">
        <v>4</v>
      </c>
      <c r="O37" s="99" t="s">
        <v>4</v>
      </c>
      <c r="P37" s="99" t="s">
        <v>4</v>
      </c>
      <c r="Q37" s="99" t="s">
        <v>4</v>
      </c>
      <c r="R37" s="99" t="s">
        <v>4</v>
      </c>
      <c r="S37" s="99" t="s">
        <v>4</v>
      </c>
      <c r="T37" s="99" t="s">
        <v>4</v>
      </c>
      <c r="U37" s="99" t="s">
        <v>4</v>
      </c>
      <c r="V37" s="99" t="s">
        <v>4</v>
      </c>
      <c r="W37" s="99" t="s">
        <v>4</v>
      </c>
      <c r="X37" s="99" t="s">
        <v>4</v>
      </c>
      <c r="Y37" s="99" t="s">
        <v>4</v>
      </c>
      <c r="Z37" s="99" t="s">
        <v>4</v>
      </c>
      <c r="AA37" s="99" t="s">
        <v>4</v>
      </c>
      <c r="AB37" s="99" t="s">
        <v>4</v>
      </c>
      <c r="AC37" s="99" t="s">
        <v>4</v>
      </c>
      <c r="AD37" s="99" t="s">
        <v>4</v>
      </c>
      <c r="AE37" s="99" t="s">
        <v>4</v>
      </c>
      <c r="AF37" s="99" t="s">
        <v>4</v>
      </c>
      <c r="AG37" s="99" t="s">
        <v>4</v>
      </c>
      <c r="AH37" s="99" t="s">
        <v>4</v>
      </c>
      <c r="AI37" s="99" t="s">
        <v>4</v>
      </c>
      <c r="AJ37" s="99" t="s">
        <v>4</v>
      </c>
      <c r="AK37" s="99" t="s">
        <v>4</v>
      </c>
      <c r="AL37" s="99" t="s">
        <v>4</v>
      </c>
      <c r="AM37" s="99" t="s">
        <v>4</v>
      </c>
      <c r="AN37" s="99" t="s">
        <v>4</v>
      </c>
      <c r="AO37" s="99" t="s">
        <v>4</v>
      </c>
      <c r="AP37" s="99" t="s">
        <v>4</v>
      </c>
      <c r="AQ37" s="99" t="s">
        <v>4</v>
      </c>
      <c r="AR37" s="99" t="s">
        <v>4</v>
      </c>
      <c r="AS37" s="99" t="s">
        <v>4</v>
      </c>
      <c r="AT37" s="99" t="s">
        <v>4</v>
      </c>
      <c r="AU37" s="99" t="s">
        <v>4</v>
      </c>
      <c r="AV37" s="507" t="s">
        <v>4</v>
      </c>
      <c r="AW37" s="424"/>
      <c r="AX37" s="508"/>
      <c r="AY37" s="99" t="s">
        <v>4</v>
      </c>
      <c r="AZ37" s="99" t="s">
        <v>4</v>
      </c>
      <c r="BA37" s="99" t="s">
        <v>4</v>
      </c>
      <c r="BB37" s="99" t="s">
        <v>4</v>
      </c>
      <c r="BC37" s="99" t="s">
        <v>4</v>
      </c>
      <c r="BD37" s="99" t="s">
        <v>4</v>
      </c>
      <c r="BE37" s="99" t="s">
        <v>4</v>
      </c>
      <c r="BF37" s="99" t="s">
        <v>4</v>
      </c>
      <c r="BG37" s="99" t="s">
        <v>4</v>
      </c>
      <c r="BH37" s="284" t="s">
        <v>4</v>
      </c>
      <c r="BI37" s="270"/>
    </row>
    <row r="38" spans="1:61" ht="16.5" customHeight="1" thickTop="1" x14ac:dyDescent="0.25">
      <c r="A38" s="532" t="s">
        <v>149</v>
      </c>
      <c r="B38" s="535" t="s">
        <v>15</v>
      </c>
      <c r="C38" s="535" t="s">
        <v>67</v>
      </c>
      <c r="D38" s="275" t="s">
        <v>68</v>
      </c>
      <c r="E38" s="357">
        <f>E102/$G102</f>
        <v>0.3</v>
      </c>
      <c r="F38" s="357">
        <f t="shared" ref="F38:G38" si="224">F102/$G102</f>
        <v>0.7</v>
      </c>
      <c r="G38" s="357">
        <f t="shared" si="224"/>
        <v>1</v>
      </c>
      <c r="H38" s="357">
        <f>H102/$J102</f>
        <v>0.14285714285714285</v>
      </c>
      <c r="I38" s="357">
        <f t="shared" ref="I38:J38" si="225">I102/$J102</f>
        <v>0.8571428571428571</v>
      </c>
      <c r="J38" s="357">
        <f t="shared" si="225"/>
        <v>1</v>
      </c>
      <c r="K38" s="357">
        <f>K102/$M102</f>
        <v>0.18571428571428572</v>
      </c>
      <c r="L38" s="357">
        <f t="shared" ref="L38:M38" si="226">L102/$M102</f>
        <v>0.81428571428571428</v>
      </c>
      <c r="M38" s="357">
        <f t="shared" si="226"/>
        <v>1</v>
      </c>
      <c r="N38" s="357">
        <f>N102/$Q102</f>
        <v>0.15714285714285714</v>
      </c>
      <c r="O38" s="357">
        <f t="shared" ref="O38:Q38" si="227">O102/$Q102</f>
        <v>4.2857142857142858E-2</v>
      </c>
      <c r="P38" s="357">
        <f t="shared" si="227"/>
        <v>0.8</v>
      </c>
      <c r="Q38" s="357">
        <f t="shared" si="227"/>
        <v>1</v>
      </c>
      <c r="R38" s="357">
        <f>R102/$U102</f>
        <v>0.17142857142857143</v>
      </c>
      <c r="S38" s="357">
        <f t="shared" ref="S38:U38" si="228">S102/$U102</f>
        <v>0.52857142857142858</v>
      </c>
      <c r="T38" s="357">
        <f t="shared" si="228"/>
        <v>0.3</v>
      </c>
      <c r="U38" s="357">
        <f t="shared" si="228"/>
        <v>1</v>
      </c>
      <c r="V38" s="357">
        <f>V102/$Y102</f>
        <v>0.2857142857142857</v>
      </c>
      <c r="W38" s="357">
        <f t="shared" ref="W38:Y38" si="229">W102/$Y102</f>
        <v>0.25714285714285712</v>
      </c>
      <c r="X38" s="357">
        <f t="shared" si="229"/>
        <v>0.45714285714285713</v>
      </c>
      <c r="Y38" s="357">
        <f t="shared" si="229"/>
        <v>1</v>
      </c>
      <c r="Z38" s="357">
        <f>Z102/$AG102</f>
        <v>7.1428571428571425E-2</v>
      </c>
      <c r="AA38" s="357">
        <f t="shared" ref="AA38:AG38" si="230">AA102/$AG102</f>
        <v>0.68571428571428572</v>
      </c>
      <c r="AB38" s="357">
        <f t="shared" si="230"/>
        <v>0.14285714285714285</v>
      </c>
      <c r="AC38" s="357">
        <f t="shared" si="230"/>
        <v>1.4285714285714285E-2</v>
      </c>
      <c r="AD38" s="357">
        <f t="shared" si="230"/>
        <v>4.2857142857142858E-2</v>
      </c>
      <c r="AE38" s="357">
        <f t="shared" si="230"/>
        <v>4.2857142857142858E-2</v>
      </c>
      <c r="AF38" s="357">
        <f t="shared" si="230"/>
        <v>0</v>
      </c>
      <c r="AG38" s="357">
        <f t="shared" si="230"/>
        <v>1</v>
      </c>
      <c r="AH38" s="357">
        <f>AH102/$AK102</f>
        <v>2.8571428571428571E-2</v>
      </c>
      <c r="AI38" s="357">
        <f t="shared" ref="AI38:AK38" si="231">AI102/$AK102</f>
        <v>0.97142857142857142</v>
      </c>
      <c r="AJ38" s="357">
        <f t="shared" si="231"/>
        <v>0</v>
      </c>
      <c r="AK38" s="357">
        <f t="shared" si="231"/>
        <v>1</v>
      </c>
      <c r="AL38" s="357">
        <f>AL102/$AO102</f>
        <v>0.1</v>
      </c>
      <c r="AM38" s="357">
        <f t="shared" ref="AM38:AO38" si="232">AM102/$AO102</f>
        <v>0.27142857142857141</v>
      </c>
      <c r="AN38" s="357">
        <f t="shared" si="232"/>
        <v>0.62857142857142856</v>
      </c>
      <c r="AO38" s="357">
        <f t="shared" si="232"/>
        <v>1</v>
      </c>
      <c r="AP38" s="357">
        <f>AP102/$AS102</f>
        <v>2.8571428571428571E-2</v>
      </c>
      <c r="AQ38" s="357">
        <f t="shared" ref="AQ38:AS38" si="233">AQ102/$AS102</f>
        <v>0.95714285714285718</v>
      </c>
      <c r="AR38" s="357">
        <f t="shared" si="233"/>
        <v>1.4285714285714285E-2</v>
      </c>
      <c r="AS38" s="357">
        <f t="shared" si="233"/>
        <v>1</v>
      </c>
      <c r="AT38" s="357">
        <f t="shared" ref="AT38:AV39" si="234">AT102/$AY102</f>
        <v>0</v>
      </c>
      <c r="AU38" s="357">
        <f t="shared" si="234"/>
        <v>1</v>
      </c>
      <c r="AV38" s="529">
        <f t="shared" si="234"/>
        <v>0</v>
      </c>
      <c r="AW38" s="530"/>
      <c r="AX38" s="531"/>
      <c r="AY38" s="357">
        <f>AY102/$AY102</f>
        <v>1</v>
      </c>
      <c r="AZ38" s="357">
        <f>AZ102/$BD102</f>
        <v>0.18571428571428572</v>
      </c>
      <c r="BA38" s="357">
        <f t="shared" ref="BA38:BD38" si="235">BA102/$BD102</f>
        <v>0.68571428571428572</v>
      </c>
      <c r="BB38" s="357">
        <f t="shared" si="235"/>
        <v>0.12857142857142856</v>
      </c>
      <c r="BC38" s="357">
        <f t="shared" si="235"/>
        <v>0</v>
      </c>
      <c r="BD38" s="357">
        <f t="shared" si="235"/>
        <v>1</v>
      </c>
      <c r="BE38" s="357">
        <f>BE102/$BH102</f>
        <v>0.34285714285714286</v>
      </c>
      <c r="BF38" s="357">
        <f t="shared" ref="BF38:BH38" si="236">BF102/$BH102</f>
        <v>0.17142857142857143</v>
      </c>
      <c r="BG38" s="357">
        <f t="shared" si="236"/>
        <v>0.48571428571428571</v>
      </c>
      <c r="BH38" s="384">
        <f t="shared" si="236"/>
        <v>1</v>
      </c>
      <c r="BI38" s="270"/>
    </row>
    <row r="39" spans="1:61" ht="16.5" customHeight="1" x14ac:dyDescent="0.25">
      <c r="A39" s="533"/>
      <c r="B39" s="509"/>
      <c r="C39" s="509"/>
      <c r="D39" s="277" t="s">
        <v>69</v>
      </c>
      <c r="E39" s="358">
        <f>E103/$G103</f>
        <v>0.41935483870967744</v>
      </c>
      <c r="F39" s="358">
        <f t="shared" ref="F39:G39" si="237">F103/$G103</f>
        <v>0.58064516129032262</v>
      </c>
      <c r="G39" s="358">
        <f t="shared" si="237"/>
        <v>1</v>
      </c>
      <c r="H39" s="358">
        <f>H103/$J103</f>
        <v>0.4838709677419355</v>
      </c>
      <c r="I39" s="358">
        <f t="shared" ref="I39:J39" si="238">I103/$J103</f>
        <v>0.5161290322580645</v>
      </c>
      <c r="J39" s="358">
        <f t="shared" si="238"/>
        <v>1</v>
      </c>
      <c r="K39" s="358">
        <f>K103/$M103</f>
        <v>0.19354838709677419</v>
      </c>
      <c r="L39" s="358">
        <f t="shared" ref="L39:M39" si="239">L103/$M103</f>
        <v>0.80645161290322576</v>
      </c>
      <c r="M39" s="358">
        <f t="shared" si="239"/>
        <v>1</v>
      </c>
      <c r="N39" s="358">
        <f>N103/$Q103</f>
        <v>8.0645161290322578E-2</v>
      </c>
      <c r="O39" s="358">
        <f t="shared" ref="O39:Q39" si="240">O103/$Q103</f>
        <v>8.0645161290322578E-2</v>
      </c>
      <c r="P39" s="358">
        <f t="shared" si="240"/>
        <v>0.83870967741935487</v>
      </c>
      <c r="Q39" s="358">
        <f t="shared" si="240"/>
        <v>1</v>
      </c>
      <c r="R39" s="358">
        <f>R103/$U103</f>
        <v>0.17741935483870969</v>
      </c>
      <c r="S39" s="358">
        <f t="shared" ref="S39:U39" si="241">S103/$U103</f>
        <v>0.56451612903225812</v>
      </c>
      <c r="T39" s="358">
        <f t="shared" si="241"/>
        <v>0.25806451612903225</v>
      </c>
      <c r="U39" s="358">
        <f t="shared" si="241"/>
        <v>1</v>
      </c>
      <c r="V39" s="358">
        <f>V103/$Y103</f>
        <v>0.20967741935483872</v>
      </c>
      <c r="W39" s="358">
        <f t="shared" ref="W39:Y39" si="242">W103/$Y103</f>
        <v>0.20967741935483872</v>
      </c>
      <c r="X39" s="358">
        <f t="shared" si="242"/>
        <v>0.58064516129032262</v>
      </c>
      <c r="Y39" s="358">
        <f t="shared" si="242"/>
        <v>1</v>
      </c>
      <c r="Z39" s="358">
        <f>Z103/$AG103</f>
        <v>0</v>
      </c>
      <c r="AA39" s="358">
        <f t="shared" ref="AA39:AG39" si="243">AA103/$AG103</f>
        <v>0.82258064516129037</v>
      </c>
      <c r="AB39" s="358">
        <f t="shared" si="243"/>
        <v>0.11290322580645161</v>
      </c>
      <c r="AC39" s="358">
        <f t="shared" si="243"/>
        <v>3.2258064516129031E-2</v>
      </c>
      <c r="AD39" s="358">
        <f t="shared" si="243"/>
        <v>0</v>
      </c>
      <c r="AE39" s="358">
        <f t="shared" si="243"/>
        <v>3.2258064516129031E-2</v>
      </c>
      <c r="AF39" s="358">
        <f t="shared" si="243"/>
        <v>0</v>
      </c>
      <c r="AG39" s="358">
        <f t="shared" si="243"/>
        <v>1</v>
      </c>
      <c r="AH39" s="358">
        <f>AH103/$AK103</f>
        <v>0</v>
      </c>
      <c r="AI39" s="358">
        <f t="shared" ref="AI39:AK39" si="244">AI103/$AK103</f>
        <v>1</v>
      </c>
      <c r="AJ39" s="358">
        <f t="shared" si="244"/>
        <v>0</v>
      </c>
      <c r="AK39" s="358">
        <f t="shared" si="244"/>
        <v>1</v>
      </c>
      <c r="AL39" s="358">
        <f>AL103/$AO103</f>
        <v>6.4516129032258063E-2</v>
      </c>
      <c r="AM39" s="358">
        <f t="shared" ref="AM39:AO39" si="245">AM103/$AO103</f>
        <v>0.27419354838709675</v>
      </c>
      <c r="AN39" s="358">
        <f t="shared" si="245"/>
        <v>0.66129032258064513</v>
      </c>
      <c r="AO39" s="358">
        <f t="shared" si="245"/>
        <v>1</v>
      </c>
      <c r="AP39" s="358">
        <f>AP103/$AS103</f>
        <v>0</v>
      </c>
      <c r="AQ39" s="358">
        <f t="shared" ref="AQ39:AS39" si="246">AQ103/$AS103</f>
        <v>0.95161290322580649</v>
      </c>
      <c r="AR39" s="358">
        <f t="shared" si="246"/>
        <v>4.8387096774193547E-2</v>
      </c>
      <c r="AS39" s="358">
        <f t="shared" si="246"/>
        <v>1</v>
      </c>
      <c r="AT39" s="358">
        <f t="shared" si="234"/>
        <v>0</v>
      </c>
      <c r="AU39" s="358">
        <f t="shared" si="234"/>
        <v>1</v>
      </c>
      <c r="AV39" s="511">
        <f t="shared" si="234"/>
        <v>0</v>
      </c>
      <c r="AW39" s="512"/>
      <c r="AX39" s="513"/>
      <c r="AY39" s="358">
        <f>AY103/$AY103</f>
        <v>1</v>
      </c>
      <c r="AZ39" s="358">
        <f>AZ103/$BD103</f>
        <v>4.8387096774193547E-2</v>
      </c>
      <c r="BA39" s="358">
        <f t="shared" ref="BA39:BD39" si="247">BA103/$BD103</f>
        <v>0.75806451612903225</v>
      </c>
      <c r="BB39" s="358">
        <f t="shared" si="247"/>
        <v>0.19354838709677419</v>
      </c>
      <c r="BC39" s="358">
        <f t="shared" si="247"/>
        <v>0</v>
      </c>
      <c r="BD39" s="358">
        <f t="shared" si="247"/>
        <v>1</v>
      </c>
      <c r="BE39" s="358">
        <f>BE103/$BH103</f>
        <v>0.19354838709677419</v>
      </c>
      <c r="BF39" s="358">
        <f t="shared" ref="BF39:BH39" si="248">BF103/$BH103</f>
        <v>0.12903225806451613</v>
      </c>
      <c r="BG39" s="358">
        <f t="shared" si="248"/>
        <v>0.67741935483870963</v>
      </c>
      <c r="BH39" s="385">
        <f t="shared" si="248"/>
        <v>1</v>
      </c>
      <c r="BI39" s="270"/>
    </row>
    <row r="40" spans="1:61" ht="16.5" customHeight="1" x14ac:dyDescent="0.25">
      <c r="A40" s="533"/>
      <c r="B40" s="509"/>
      <c r="C40" s="509"/>
      <c r="D40" s="277" t="s">
        <v>70</v>
      </c>
      <c r="E40" s="358">
        <f t="shared" ref="E40:G61" si="249">E104/$G104</f>
        <v>0.41176470588235292</v>
      </c>
      <c r="F40" s="358">
        <f t="shared" si="249"/>
        <v>0.58823529411764708</v>
      </c>
      <c r="G40" s="358">
        <f t="shared" si="249"/>
        <v>1</v>
      </c>
      <c r="H40" s="358">
        <f t="shared" ref="H40:J61" si="250">H104/$J104</f>
        <v>0.42307692307692307</v>
      </c>
      <c r="I40" s="358">
        <f t="shared" si="250"/>
        <v>0.57692307692307687</v>
      </c>
      <c r="J40" s="358">
        <f t="shared" si="250"/>
        <v>1</v>
      </c>
      <c r="K40" s="358">
        <f t="shared" ref="K40:M61" si="251">K104/$M104</f>
        <v>0.34615384615384615</v>
      </c>
      <c r="L40" s="358">
        <f t="shared" si="251"/>
        <v>0.65384615384615385</v>
      </c>
      <c r="M40" s="358">
        <f t="shared" si="251"/>
        <v>1</v>
      </c>
      <c r="N40" s="358">
        <f t="shared" ref="N40:Q61" si="252">N104/$Q104</f>
        <v>7.6923076923076927E-2</v>
      </c>
      <c r="O40" s="358">
        <f t="shared" si="252"/>
        <v>5.7692307692307696E-2</v>
      </c>
      <c r="P40" s="358">
        <f t="shared" si="252"/>
        <v>0.86538461538461542</v>
      </c>
      <c r="Q40" s="358">
        <f t="shared" si="252"/>
        <v>1</v>
      </c>
      <c r="R40" s="358">
        <f t="shared" ref="R40:U61" si="253">R104/$U104</f>
        <v>9.6153846153846159E-2</v>
      </c>
      <c r="S40" s="358">
        <f t="shared" si="253"/>
        <v>0.57692307692307687</v>
      </c>
      <c r="T40" s="358">
        <f t="shared" si="253"/>
        <v>0.32692307692307693</v>
      </c>
      <c r="U40" s="358">
        <f t="shared" si="253"/>
        <v>1</v>
      </c>
      <c r="V40" s="358">
        <f t="shared" ref="V40:Y61" si="254">V104/$Y104</f>
        <v>0.19230769230769232</v>
      </c>
      <c r="W40" s="358">
        <f t="shared" si="254"/>
        <v>0.15384615384615385</v>
      </c>
      <c r="X40" s="358">
        <f t="shared" si="254"/>
        <v>0.65384615384615385</v>
      </c>
      <c r="Y40" s="358">
        <f t="shared" si="254"/>
        <v>1</v>
      </c>
      <c r="Z40" s="358">
        <f t="shared" ref="Z40:AG61" si="255">Z104/$AG104</f>
        <v>3.8461538461538464E-2</v>
      </c>
      <c r="AA40" s="358">
        <f t="shared" si="255"/>
        <v>0.88461538461538458</v>
      </c>
      <c r="AB40" s="358">
        <f t="shared" si="255"/>
        <v>3.8461538461538464E-2</v>
      </c>
      <c r="AC40" s="358">
        <f t="shared" si="255"/>
        <v>0</v>
      </c>
      <c r="AD40" s="358">
        <f t="shared" si="255"/>
        <v>1.9230769230769232E-2</v>
      </c>
      <c r="AE40" s="358">
        <f t="shared" si="255"/>
        <v>1.9230769230769232E-2</v>
      </c>
      <c r="AF40" s="358">
        <f t="shared" si="255"/>
        <v>0</v>
      </c>
      <c r="AG40" s="358">
        <f t="shared" si="255"/>
        <v>1</v>
      </c>
      <c r="AH40" s="358">
        <f t="shared" ref="AH40:AK61" si="256">AH104/$AK104</f>
        <v>1.9230769230769232E-2</v>
      </c>
      <c r="AI40" s="358">
        <f t="shared" si="256"/>
        <v>0.98076923076923073</v>
      </c>
      <c r="AJ40" s="358">
        <f t="shared" si="256"/>
        <v>0</v>
      </c>
      <c r="AK40" s="358">
        <f t="shared" si="256"/>
        <v>1</v>
      </c>
      <c r="AL40" s="358">
        <f t="shared" ref="AL40:AO61" si="257">AL104/$AO104</f>
        <v>1.9230769230769232E-2</v>
      </c>
      <c r="AM40" s="358">
        <f t="shared" si="257"/>
        <v>0.36538461538461536</v>
      </c>
      <c r="AN40" s="358">
        <f t="shared" si="257"/>
        <v>0.61538461538461542</v>
      </c>
      <c r="AO40" s="358">
        <f t="shared" si="257"/>
        <v>1</v>
      </c>
      <c r="AP40" s="358">
        <f t="shared" ref="AP40:AS61" si="258">AP104/$AS104</f>
        <v>1.9230769230769232E-2</v>
      </c>
      <c r="AQ40" s="358">
        <f t="shared" si="258"/>
        <v>0.94230769230769229</v>
      </c>
      <c r="AR40" s="358">
        <f t="shared" si="258"/>
        <v>3.8461538461538464E-2</v>
      </c>
      <c r="AS40" s="358">
        <f t="shared" si="258"/>
        <v>1</v>
      </c>
      <c r="AT40" s="358">
        <f t="shared" ref="AT40:AV61" si="259">AT104/$AY104</f>
        <v>0</v>
      </c>
      <c r="AU40" s="358">
        <f t="shared" si="259"/>
        <v>1</v>
      </c>
      <c r="AV40" s="511">
        <f t="shared" si="259"/>
        <v>0</v>
      </c>
      <c r="AW40" s="512"/>
      <c r="AX40" s="513"/>
      <c r="AY40" s="358">
        <f t="shared" ref="AY40:AY61" si="260">AY104/$AY104</f>
        <v>1</v>
      </c>
      <c r="AZ40" s="358">
        <f t="shared" ref="AZ40:BD61" si="261">AZ104/$BD104</f>
        <v>5.7692307692307696E-2</v>
      </c>
      <c r="BA40" s="358">
        <f t="shared" si="261"/>
        <v>0.84615384615384615</v>
      </c>
      <c r="BB40" s="358">
        <f t="shared" si="261"/>
        <v>9.6153846153846159E-2</v>
      </c>
      <c r="BC40" s="358">
        <f t="shared" si="261"/>
        <v>0</v>
      </c>
      <c r="BD40" s="358">
        <f t="shared" si="261"/>
        <v>1</v>
      </c>
      <c r="BE40" s="358">
        <f t="shared" ref="BE40:BH61" si="262">BE104/$BH104</f>
        <v>0.19230769230769232</v>
      </c>
      <c r="BF40" s="358">
        <f t="shared" si="262"/>
        <v>0.15384615384615385</v>
      </c>
      <c r="BG40" s="358">
        <f t="shared" si="262"/>
        <v>0.65384615384615385</v>
      </c>
      <c r="BH40" s="385">
        <f t="shared" si="262"/>
        <v>1</v>
      </c>
      <c r="BI40" s="270"/>
    </row>
    <row r="41" spans="1:61" ht="16.5" customHeight="1" x14ac:dyDescent="0.25">
      <c r="A41" s="533"/>
      <c r="B41" s="509"/>
      <c r="C41" s="509"/>
      <c r="D41" s="277" t="s">
        <v>71</v>
      </c>
      <c r="E41" s="358">
        <f t="shared" si="249"/>
        <v>0.41666666666666669</v>
      </c>
      <c r="F41" s="358">
        <f t="shared" si="249"/>
        <v>0.58333333333333337</v>
      </c>
      <c r="G41" s="358">
        <f t="shared" si="249"/>
        <v>1</v>
      </c>
      <c r="H41" s="358">
        <f t="shared" si="250"/>
        <v>0.46938775510204084</v>
      </c>
      <c r="I41" s="358">
        <f t="shared" si="250"/>
        <v>0.53061224489795922</v>
      </c>
      <c r="J41" s="358">
        <f t="shared" si="250"/>
        <v>1</v>
      </c>
      <c r="K41" s="358">
        <f t="shared" si="251"/>
        <v>0.36734693877551022</v>
      </c>
      <c r="L41" s="358">
        <f t="shared" si="251"/>
        <v>0.63265306122448983</v>
      </c>
      <c r="M41" s="358">
        <f t="shared" si="251"/>
        <v>1</v>
      </c>
      <c r="N41" s="358">
        <f t="shared" si="252"/>
        <v>0.20408163265306123</v>
      </c>
      <c r="O41" s="358">
        <f t="shared" si="252"/>
        <v>4.0816326530612242E-2</v>
      </c>
      <c r="P41" s="358">
        <f t="shared" si="252"/>
        <v>0.75510204081632648</v>
      </c>
      <c r="Q41" s="358">
        <f t="shared" si="252"/>
        <v>1</v>
      </c>
      <c r="R41" s="358">
        <f t="shared" si="253"/>
        <v>0.14285714285714285</v>
      </c>
      <c r="S41" s="358">
        <f t="shared" si="253"/>
        <v>0.55102040816326525</v>
      </c>
      <c r="T41" s="358">
        <f t="shared" si="253"/>
        <v>0.30612244897959184</v>
      </c>
      <c r="U41" s="358">
        <f t="shared" si="253"/>
        <v>1</v>
      </c>
      <c r="V41" s="358">
        <f t="shared" si="254"/>
        <v>0.12244897959183673</v>
      </c>
      <c r="W41" s="358">
        <f t="shared" si="254"/>
        <v>0.20408163265306123</v>
      </c>
      <c r="X41" s="358">
        <f t="shared" si="254"/>
        <v>0.67346938775510201</v>
      </c>
      <c r="Y41" s="358">
        <f t="shared" si="254"/>
        <v>1</v>
      </c>
      <c r="Z41" s="358">
        <f t="shared" si="255"/>
        <v>2.0408163265306121E-2</v>
      </c>
      <c r="AA41" s="358">
        <f t="shared" si="255"/>
        <v>0.7142857142857143</v>
      </c>
      <c r="AB41" s="358">
        <f t="shared" si="255"/>
        <v>0.18367346938775511</v>
      </c>
      <c r="AC41" s="358">
        <f t="shared" si="255"/>
        <v>4.0816326530612242E-2</v>
      </c>
      <c r="AD41" s="358">
        <f t="shared" si="255"/>
        <v>2.0408163265306121E-2</v>
      </c>
      <c r="AE41" s="358">
        <f t="shared" si="255"/>
        <v>2.0408163265306121E-2</v>
      </c>
      <c r="AF41" s="358">
        <f t="shared" si="255"/>
        <v>0</v>
      </c>
      <c r="AG41" s="358">
        <f t="shared" si="255"/>
        <v>1</v>
      </c>
      <c r="AH41" s="358">
        <f t="shared" si="256"/>
        <v>2.0408163265306121E-2</v>
      </c>
      <c r="AI41" s="358">
        <f t="shared" si="256"/>
        <v>0.97959183673469385</v>
      </c>
      <c r="AJ41" s="358">
        <f t="shared" si="256"/>
        <v>0</v>
      </c>
      <c r="AK41" s="358">
        <f t="shared" si="256"/>
        <v>1</v>
      </c>
      <c r="AL41" s="358">
        <f t="shared" si="257"/>
        <v>2.0408163265306121E-2</v>
      </c>
      <c r="AM41" s="358">
        <f t="shared" si="257"/>
        <v>0.34693877551020408</v>
      </c>
      <c r="AN41" s="358">
        <f t="shared" si="257"/>
        <v>0.63265306122448983</v>
      </c>
      <c r="AO41" s="358">
        <f t="shared" si="257"/>
        <v>1</v>
      </c>
      <c r="AP41" s="358">
        <f t="shared" si="258"/>
        <v>2.0408163265306121E-2</v>
      </c>
      <c r="AQ41" s="358">
        <f t="shared" si="258"/>
        <v>0.97959183673469385</v>
      </c>
      <c r="AR41" s="358">
        <f t="shared" si="258"/>
        <v>0</v>
      </c>
      <c r="AS41" s="358">
        <f t="shared" si="258"/>
        <v>1</v>
      </c>
      <c r="AT41" s="358">
        <f t="shared" si="259"/>
        <v>0</v>
      </c>
      <c r="AU41" s="358">
        <f t="shared" si="259"/>
        <v>0.97959183673469385</v>
      </c>
      <c r="AV41" s="511">
        <f t="shared" si="259"/>
        <v>2.0408163265306121E-2</v>
      </c>
      <c r="AW41" s="512"/>
      <c r="AX41" s="513"/>
      <c r="AY41" s="358">
        <f t="shared" si="260"/>
        <v>1</v>
      </c>
      <c r="AZ41" s="358">
        <f t="shared" si="261"/>
        <v>4.0816326530612242E-2</v>
      </c>
      <c r="BA41" s="358">
        <f t="shared" si="261"/>
        <v>0.91836734693877553</v>
      </c>
      <c r="BB41" s="358">
        <f t="shared" si="261"/>
        <v>4.0816326530612242E-2</v>
      </c>
      <c r="BC41" s="358">
        <f t="shared" si="261"/>
        <v>0</v>
      </c>
      <c r="BD41" s="358">
        <f t="shared" si="261"/>
        <v>1</v>
      </c>
      <c r="BE41" s="358">
        <f t="shared" si="262"/>
        <v>0.14285714285714285</v>
      </c>
      <c r="BF41" s="358">
        <f t="shared" si="262"/>
        <v>0.30612244897959184</v>
      </c>
      <c r="BG41" s="358">
        <f t="shared" si="262"/>
        <v>0.55102040816326525</v>
      </c>
      <c r="BH41" s="385">
        <f t="shared" si="262"/>
        <v>1</v>
      </c>
      <c r="BI41" s="270"/>
    </row>
    <row r="42" spans="1:61" ht="16.5" customHeight="1" x14ac:dyDescent="0.25">
      <c r="A42" s="533"/>
      <c r="B42" s="509"/>
      <c r="C42" s="509"/>
      <c r="D42" s="277" t="s">
        <v>72</v>
      </c>
      <c r="E42" s="358">
        <f t="shared" si="249"/>
        <v>0.21186440677966101</v>
      </c>
      <c r="F42" s="358">
        <f t="shared" si="249"/>
        <v>0.78813559322033899</v>
      </c>
      <c r="G42" s="358">
        <f t="shared" si="249"/>
        <v>1</v>
      </c>
      <c r="H42" s="358">
        <f t="shared" si="250"/>
        <v>0.38655462184873951</v>
      </c>
      <c r="I42" s="358">
        <f t="shared" si="250"/>
        <v>0.61344537815126055</v>
      </c>
      <c r="J42" s="358">
        <f t="shared" si="250"/>
        <v>1</v>
      </c>
      <c r="K42" s="358">
        <f t="shared" si="251"/>
        <v>0.25423728813559321</v>
      </c>
      <c r="L42" s="358">
        <f t="shared" si="251"/>
        <v>0.74576271186440679</v>
      </c>
      <c r="M42" s="358">
        <f t="shared" si="251"/>
        <v>1</v>
      </c>
      <c r="N42" s="358">
        <f t="shared" si="252"/>
        <v>0.15126050420168066</v>
      </c>
      <c r="O42" s="358">
        <f t="shared" si="252"/>
        <v>5.0420168067226892E-2</v>
      </c>
      <c r="P42" s="358">
        <f t="shared" si="252"/>
        <v>0.79831932773109249</v>
      </c>
      <c r="Q42" s="358">
        <f t="shared" si="252"/>
        <v>1</v>
      </c>
      <c r="R42" s="358">
        <f t="shared" si="253"/>
        <v>0.31092436974789917</v>
      </c>
      <c r="S42" s="358">
        <f t="shared" si="253"/>
        <v>0.43697478991596639</v>
      </c>
      <c r="T42" s="358">
        <f t="shared" si="253"/>
        <v>0.25210084033613445</v>
      </c>
      <c r="U42" s="358">
        <f t="shared" si="253"/>
        <v>1</v>
      </c>
      <c r="V42" s="358">
        <f t="shared" si="254"/>
        <v>0.35294117647058826</v>
      </c>
      <c r="W42" s="358">
        <f t="shared" si="254"/>
        <v>0.24369747899159663</v>
      </c>
      <c r="X42" s="358">
        <f t="shared" si="254"/>
        <v>0.40336134453781514</v>
      </c>
      <c r="Y42" s="358">
        <f t="shared" si="254"/>
        <v>1</v>
      </c>
      <c r="Z42" s="358">
        <f t="shared" si="255"/>
        <v>3.3613445378151259E-2</v>
      </c>
      <c r="AA42" s="358">
        <f t="shared" si="255"/>
        <v>0.77310924369747902</v>
      </c>
      <c r="AB42" s="358">
        <f t="shared" si="255"/>
        <v>6.7226890756302518E-2</v>
      </c>
      <c r="AC42" s="358">
        <f t="shared" si="255"/>
        <v>2.5210084033613446E-2</v>
      </c>
      <c r="AD42" s="358">
        <f t="shared" si="255"/>
        <v>1.680672268907563E-2</v>
      </c>
      <c r="AE42" s="358">
        <f t="shared" si="255"/>
        <v>7.5630252100840331E-2</v>
      </c>
      <c r="AF42" s="358">
        <f t="shared" si="255"/>
        <v>8.4033613445378148E-3</v>
      </c>
      <c r="AG42" s="358">
        <f t="shared" si="255"/>
        <v>1</v>
      </c>
      <c r="AH42" s="358">
        <f t="shared" si="256"/>
        <v>8.4033613445378148E-3</v>
      </c>
      <c r="AI42" s="358">
        <f t="shared" si="256"/>
        <v>0.99159663865546221</v>
      </c>
      <c r="AJ42" s="358">
        <f t="shared" si="256"/>
        <v>0</v>
      </c>
      <c r="AK42" s="358">
        <f t="shared" si="256"/>
        <v>1</v>
      </c>
      <c r="AL42" s="358">
        <f t="shared" si="257"/>
        <v>6.7226890756302518E-2</v>
      </c>
      <c r="AM42" s="358">
        <f t="shared" si="257"/>
        <v>0.34453781512605042</v>
      </c>
      <c r="AN42" s="358">
        <f t="shared" si="257"/>
        <v>0.58823529411764708</v>
      </c>
      <c r="AO42" s="358">
        <f t="shared" si="257"/>
        <v>1</v>
      </c>
      <c r="AP42" s="358">
        <f t="shared" si="258"/>
        <v>1.680672268907563E-2</v>
      </c>
      <c r="AQ42" s="358">
        <f t="shared" si="258"/>
        <v>0.92436974789915971</v>
      </c>
      <c r="AR42" s="358">
        <f t="shared" si="258"/>
        <v>5.8823529411764705E-2</v>
      </c>
      <c r="AS42" s="358">
        <f t="shared" si="258"/>
        <v>1</v>
      </c>
      <c r="AT42" s="358">
        <f t="shared" si="259"/>
        <v>8.4033613445378148E-3</v>
      </c>
      <c r="AU42" s="358">
        <f t="shared" si="259"/>
        <v>0.97478991596638653</v>
      </c>
      <c r="AV42" s="511">
        <f t="shared" si="259"/>
        <v>1.680672268907563E-2</v>
      </c>
      <c r="AW42" s="512"/>
      <c r="AX42" s="513"/>
      <c r="AY42" s="358">
        <f t="shared" si="260"/>
        <v>1</v>
      </c>
      <c r="AZ42" s="358">
        <f t="shared" si="261"/>
        <v>0.10084033613445378</v>
      </c>
      <c r="BA42" s="358">
        <f t="shared" si="261"/>
        <v>0.73949579831932777</v>
      </c>
      <c r="BB42" s="358">
        <f t="shared" si="261"/>
        <v>0.15126050420168066</v>
      </c>
      <c r="BC42" s="358">
        <f t="shared" si="261"/>
        <v>8.4033613445378148E-3</v>
      </c>
      <c r="BD42" s="358">
        <f t="shared" si="261"/>
        <v>1</v>
      </c>
      <c r="BE42" s="358">
        <f t="shared" si="262"/>
        <v>0.23529411764705882</v>
      </c>
      <c r="BF42" s="358">
        <f t="shared" si="262"/>
        <v>0.10084033613445378</v>
      </c>
      <c r="BG42" s="358">
        <f t="shared" si="262"/>
        <v>0.66386554621848737</v>
      </c>
      <c r="BH42" s="385">
        <f t="shared" si="262"/>
        <v>1</v>
      </c>
      <c r="BI42" s="270"/>
    </row>
    <row r="43" spans="1:61" ht="16.5" customHeight="1" x14ac:dyDescent="0.25">
      <c r="A43" s="533"/>
      <c r="B43" s="509"/>
      <c r="C43" s="509"/>
      <c r="D43" s="277" t="s">
        <v>0</v>
      </c>
      <c r="E43" s="358">
        <f t="shared" si="249"/>
        <v>0.32378223495702008</v>
      </c>
      <c r="F43" s="358">
        <f t="shared" si="249"/>
        <v>0.67621776504297992</v>
      </c>
      <c r="G43" s="358">
        <f t="shared" si="249"/>
        <v>1</v>
      </c>
      <c r="H43" s="358">
        <f t="shared" si="250"/>
        <v>0.37215909090909088</v>
      </c>
      <c r="I43" s="358">
        <f t="shared" si="250"/>
        <v>0.62784090909090906</v>
      </c>
      <c r="J43" s="358">
        <f t="shared" si="250"/>
        <v>1</v>
      </c>
      <c r="K43" s="358">
        <f t="shared" si="251"/>
        <v>0.25925925925925924</v>
      </c>
      <c r="L43" s="358">
        <f t="shared" si="251"/>
        <v>0.7407407407407407</v>
      </c>
      <c r="M43" s="358">
        <f t="shared" si="251"/>
        <v>1</v>
      </c>
      <c r="N43" s="358">
        <f t="shared" si="252"/>
        <v>0.13636363636363635</v>
      </c>
      <c r="O43" s="358">
        <f t="shared" si="252"/>
        <v>5.3977272727272728E-2</v>
      </c>
      <c r="P43" s="358">
        <f t="shared" si="252"/>
        <v>0.80965909090909094</v>
      </c>
      <c r="Q43" s="358">
        <f t="shared" si="252"/>
        <v>1</v>
      </c>
      <c r="R43" s="358">
        <f t="shared" si="253"/>
        <v>0.20454545454545456</v>
      </c>
      <c r="S43" s="358">
        <f t="shared" si="253"/>
        <v>0.51420454545454541</v>
      </c>
      <c r="T43" s="358">
        <f t="shared" si="253"/>
        <v>0.28125</v>
      </c>
      <c r="U43" s="358">
        <f t="shared" si="253"/>
        <v>1</v>
      </c>
      <c r="V43" s="358">
        <f t="shared" si="254"/>
        <v>0.25852272727272729</v>
      </c>
      <c r="W43" s="358">
        <f t="shared" si="254"/>
        <v>0.22159090909090909</v>
      </c>
      <c r="X43" s="358">
        <f t="shared" si="254"/>
        <v>0.51988636363636365</v>
      </c>
      <c r="Y43" s="358">
        <f t="shared" si="254"/>
        <v>1</v>
      </c>
      <c r="Z43" s="358">
        <f t="shared" si="255"/>
        <v>3.4090909090909088E-2</v>
      </c>
      <c r="AA43" s="358">
        <f t="shared" si="255"/>
        <v>0.77272727272727271</v>
      </c>
      <c r="AB43" s="358">
        <f t="shared" si="255"/>
        <v>0.10227272727272728</v>
      </c>
      <c r="AC43" s="358">
        <f t="shared" si="255"/>
        <v>2.2727272727272728E-2</v>
      </c>
      <c r="AD43" s="358">
        <f t="shared" si="255"/>
        <v>1.9886363636363636E-2</v>
      </c>
      <c r="AE43" s="358">
        <f t="shared" si="255"/>
        <v>4.5454545454545456E-2</v>
      </c>
      <c r="AF43" s="358">
        <f t="shared" si="255"/>
        <v>2.840909090909091E-3</v>
      </c>
      <c r="AG43" s="358">
        <f t="shared" si="255"/>
        <v>1</v>
      </c>
      <c r="AH43" s="358">
        <f t="shared" si="256"/>
        <v>1.4204545454545454E-2</v>
      </c>
      <c r="AI43" s="358">
        <f t="shared" si="256"/>
        <v>0.98579545454545459</v>
      </c>
      <c r="AJ43" s="358">
        <f t="shared" si="256"/>
        <v>0</v>
      </c>
      <c r="AK43" s="358">
        <f t="shared" si="256"/>
        <v>1</v>
      </c>
      <c r="AL43" s="358">
        <f t="shared" si="257"/>
        <v>5.9659090909090912E-2</v>
      </c>
      <c r="AM43" s="358">
        <f t="shared" si="257"/>
        <v>0.32102272727272729</v>
      </c>
      <c r="AN43" s="358">
        <f t="shared" si="257"/>
        <v>0.61931818181818177</v>
      </c>
      <c r="AO43" s="358">
        <f t="shared" si="257"/>
        <v>1</v>
      </c>
      <c r="AP43" s="358">
        <f t="shared" si="258"/>
        <v>1.7045454545454544E-2</v>
      </c>
      <c r="AQ43" s="358">
        <f t="shared" si="258"/>
        <v>0.94602272727272729</v>
      </c>
      <c r="AR43" s="358">
        <f t="shared" si="258"/>
        <v>3.6931818181818184E-2</v>
      </c>
      <c r="AS43" s="358">
        <f t="shared" si="258"/>
        <v>1</v>
      </c>
      <c r="AT43" s="358">
        <f t="shared" si="259"/>
        <v>2.840909090909091E-3</v>
      </c>
      <c r="AU43" s="358">
        <f t="shared" si="259"/>
        <v>0.98863636363636365</v>
      </c>
      <c r="AV43" s="511">
        <f t="shared" si="259"/>
        <v>8.5227272727272721E-3</v>
      </c>
      <c r="AW43" s="512"/>
      <c r="AX43" s="513"/>
      <c r="AY43" s="358">
        <f t="shared" si="260"/>
        <v>1</v>
      </c>
      <c r="AZ43" s="358">
        <f t="shared" si="261"/>
        <v>9.375E-2</v>
      </c>
      <c r="BA43" s="358">
        <f t="shared" si="261"/>
        <v>0.77272727272727271</v>
      </c>
      <c r="BB43" s="358">
        <f t="shared" si="261"/>
        <v>0.13068181818181818</v>
      </c>
      <c r="BC43" s="358">
        <f t="shared" si="261"/>
        <v>2.840909090909091E-3</v>
      </c>
      <c r="BD43" s="358">
        <f t="shared" si="261"/>
        <v>1</v>
      </c>
      <c r="BE43" s="358">
        <f t="shared" si="262"/>
        <v>0.23011363636363635</v>
      </c>
      <c r="BF43" s="358">
        <f t="shared" si="262"/>
        <v>0.15625</v>
      </c>
      <c r="BG43" s="358">
        <f t="shared" si="262"/>
        <v>0.61363636363636365</v>
      </c>
      <c r="BH43" s="385">
        <f t="shared" si="262"/>
        <v>1</v>
      </c>
      <c r="BI43" s="270"/>
    </row>
    <row r="44" spans="1:61" ht="16.5" customHeight="1" x14ac:dyDescent="0.25">
      <c r="A44" s="533"/>
      <c r="B44" s="509" t="s">
        <v>13</v>
      </c>
      <c r="C44" s="509" t="s">
        <v>67</v>
      </c>
      <c r="D44" s="277" t="s">
        <v>68</v>
      </c>
      <c r="E44" s="358">
        <f t="shared" si="249"/>
        <v>0.36363636363636365</v>
      </c>
      <c r="F44" s="358">
        <f t="shared" si="249"/>
        <v>0.63636363636363635</v>
      </c>
      <c r="G44" s="358">
        <f t="shared" si="249"/>
        <v>1</v>
      </c>
      <c r="H44" s="358">
        <f t="shared" si="250"/>
        <v>0.27272727272727271</v>
      </c>
      <c r="I44" s="358">
        <f t="shared" si="250"/>
        <v>0.72727272727272729</v>
      </c>
      <c r="J44" s="358">
        <f t="shared" si="250"/>
        <v>1</v>
      </c>
      <c r="K44" s="358">
        <f t="shared" si="251"/>
        <v>0.13636363636363635</v>
      </c>
      <c r="L44" s="358">
        <f t="shared" si="251"/>
        <v>0.86363636363636365</v>
      </c>
      <c r="M44" s="358">
        <f t="shared" si="251"/>
        <v>1</v>
      </c>
      <c r="N44" s="358">
        <f t="shared" si="252"/>
        <v>0.18181818181818182</v>
      </c>
      <c r="O44" s="358">
        <f t="shared" si="252"/>
        <v>0</v>
      </c>
      <c r="P44" s="358">
        <f t="shared" si="252"/>
        <v>0.81818181818181823</v>
      </c>
      <c r="Q44" s="358">
        <f t="shared" si="252"/>
        <v>1</v>
      </c>
      <c r="R44" s="358">
        <f t="shared" si="253"/>
        <v>0.13636363636363635</v>
      </c>
      <c r="S44" s="358">
        <f t="shared" si="253"/>
        <v>0.40909090909090912</v>
      </c>
      <c r="T44" s="358">
        <f t="shared" si="253"/>
        <v>0.45454545454545453</v>
      </c>
      <c r="U44" s="358">
        <f t="shared" si="253"/>
        <v>1</v>
      </c>
      <c r="V44" s="358">
        <f t="shared" si="254"/>
        <v>0.22727272727272727</v>
      </c>
      <c r="W44" s="358">
        <f t="shared" si="254"/>
        <v>0.18181818181818182</v>
      </c>
      <c r="X44" s="358">
        <f t="shared" si="254"/>
        <v>0.59090909090909094</v>
      </c>
      <c r="Y44" s="358">
        <f t="shared" si="254"/>
        <v>1</v>
      </c>
      <c r="Z44" s="358">
        <f t="shared" si="255"/>
        <v>4.5454545454545456E-2</v>
      </c>
      <c r="AA44" s="358">
        <f t="shared" si="255"/>
        <v>0.59090909090909094</v>
      </c>
      <c r="AB44" s="358">
        <f t="shared" si="255"/>
        <v>0.18181818181818182</v>
      </c>
      <c r="AC44" s="358">
        <f t="shared" si="255"/>
        <v>9.0909090909090912E-2</v>
      </c>
      <c r="AD44" s="358">
        <f t="shared" si="255"/>
        <v>4.5454545454545456E-2</v>
      </c>
      <c r="AE44" s="358">
        <f t="shared" si="255"/>
        <v>4.5454545454545456E-2</v>
      </c>
      <c r="AF44" s="358">
        <f t="shared" si="255"/>
        <v>0</v>
      </c>
      <c r="AG44" s="358">
        <f t="shared" si="255"/>
        <v>1</v>
      </c>
      <c r="AH44" s="358">
        <f t="shared" si="256"/>
        <v>4.5454545454545456E-2</v>
      </c>
      <c r="AI44" s="358">
        <f t="shared" si="256"/>
        <v>0.95454545454545459</v>
      </c>
      <c r="AJ44" s="358">
        <f t="shared" si="256"/>
        <v>0</v>
      </c>
      <c r="AK44" s="358">
        <f t="shared" si="256"/>
        <v>1</v>
      </c>
      <c r="AL44" s="358">
        <f t="shared" si="257"/>
        <v>0.18181818181818182</v>
      </c>
      <c r="AM44" s="358">
        <f t="shared" si="257"/>
        <v>0.36363636363636365</v>
      </c>
      <c r="AN44" s="358">
        <f t="shared" si="257"/>
        <v>0.45454545454545453</v>
      </c>
      <c r="AO44" s="358">
        <f t="shared" si="257"/>
        <v>1</v>
      </c>
      <c r="AP44" s="358">
        <f t="shared" si="258"/>
        <v>9.0909090909090912E-2</v>
      </c>
      <c r="AQ44" s="358">
        <f t="shared" si="258"/>
        <v>0.72727272727272729</v>
      </c>
      <c r="AR44" s="358">
        <f t="shared" si="258"/>
        <v>0.18181818181818182</v>
      </c>
      <c r="AS44" s="358">
        <f t="shared" si="258"/>
        <v>1</v>
      </c>
      <c r="AT44" s="358">
        <f t="shared" si="259"/>
        <v>0</v>
      </c>
      <c r="AU44" s="358">
        <f t="shared" si="259"/>
        <v>0.95454545454545459</v>
      </c>
      <c r="AV44" s="511">
        <f t="shared" si="259"/>
        <v>4.5454545454545456E-2</v>
      </c>
      <c r="AW44" s="512"/>
      <c r="AX44" s="513"/>
      <c r="AY44" s="358">
        <f t="shared" si="260"/>
        <v>1</v>
      </c>
      <c r="AZ44" s="358">
        <f t="shared" si="261"/>
        <v>9.0909090909090912E-2</v>
      </c>
      <c r="BA44" s="358">
        <f t="shared" si="261"/>
        <v>0.81818181818181823</v>
      </c>
      <c r="BB44" s="358">
        <f t="shared" si="261"/>
        <v>9.0909090909090912E-2</v>
      </c>
      <c r="BC44" s="358">
        <f t="shared" si="261"/>
        <v>0</v>
      </c>
      <c r="BD44" s="358">
        <f t="shared" si="261"/>
        <v>1</v>
      </c>
      <c r="BE44" s="358">
        <f t="shared" si="262"/>
        <v>0.27272727272727271</v>
      </c>
      <c r="BF44" s="358">
        <f t="shared" si="262"/>
        <v>9.0909090909090912E-2</v>
      </c>
      <c r="BG44" s="358">
        <f t="shared" si="262"/>
        <v>0.63636363636363635</v>
      </c>
      <c r="BH44" s="385">
        <f t="shared" si="262"/>
        <v>1</v>
      </c>
      <c r="BI44" s="270"/>
    </row>
    <row r="45" spans="1:61" ht="16.5" customHeight="1" x14ac:dyDescent="0.25">
      <c r="A45" s="533"/>
      <c r="B45" s="509"/>
      <c r="C45" s="509"/>
      <c r="D45" s="277" t="s">
        <v>69</v>
      </c>
      <c r="E45" s="358">
        <f t="shared" si="249"/>
        <v>0.42857142857142855</v>
      </c>
      <c r="F45" s="358">
        <f t="shared" si="249"/>
        <v>0.5714285714285714</v>
      </c>
      <c r="G45" s="358">
        <f t="shared" si="249"/>
        <v>1</v>
      </c>
      <c r="H45" s="358">
        <f t="shared" si="250"/>
        <v>0.4642857142857143</v>
      </c>
      <c r="I45" s="358">
        <f t="shared" si="250"/>
        <v>0.5357142857142857</v>
      </c>
      <c r="J45" s="358">
        <f t="shared" si="250"/>
        <v>1</v>
      </c>
      <c r="K45" s="358">
        <f t="shared" si="251"/>
        <v>0.14285714285714285</v>
      </c>
      <c r="L45" s="358">
        <f t="shared" si="251"/>
        <v>0.8571428571428571</v>
      </c>
      <c r="M45" s="358">
        <f t="shared" si="251"/>
        <v>1</v>
      </c>
      <c r="N45" s="358">
        <f t="shared" si="252"/>
        <v>0.17857142857142858</v>
      </c>
      <c r="O45" s="358">
        <f t="shared" si="252"/>
        <v>3.5714285714285712E-2</v>
      </c>
      <c r="P45" s="358">
        <f t="shared" si="252"/>
        <v>0.7857142857142857</v>
      </c>
      <c r="Q45" s="358">
        <f t="shared" si="252"/>
        <v>1</v>
      </c>
      <c r="R45" s="358">
        <f t="shared" si="253"/>
        <v>0.14285714285714285</v>
      </c>
      <c r="S45" s="358">
        <f t="shared" si="253"/>
        <v>0.6428571428571429</v>
      </c>
      <c r="T45" s="358">
        <f t="shared" si="253"/>
        <v>0.21428571428571427</v>
      </c>
      <c r="U45" s="358">
        <f t="shared" si="253"/>
        <v>1</v>
      </c>
      <c r="V45" s="358">
        <f t="shared" si="254"/>
        <v>0.14285714285714285</v>
      </c>
      <c r="W45" s="358">
        <f t="shared" si="254"/>
        <v>0.10714285714285714</v>
      </c>
      <c r="X45" s="358">
        <f t="shared" si="254"/>
        <v>0.75</v>
      </c>
      <c r="Y45" s="358">
        <f t="shared" si="254"/>
        <v>1</v>
      </c>
      <c r="Z45" s="358">
        <f t="shared" si="255"/>
        <v>0</v>
      </c>
      <c r="AA45" s="358">
        <f t="shared" si="255"/>
        <v>0.8214285714285714</v>
      </c>
      <c r="AB45" s="358">
        <f t="shared" si="255"/>
        <v>0.10714285714285714</v>
      </c>
      <c r="AC45" s="358">
        <f t="shared" si="255"/>
        <v>3.5714285714285712E-2</v>
      </c>
      <c r="AD45" s="358">
        <f t="shared" si="255"/>
        <v>3.5714285714285712E-2</v>
      </c>
      <c r="AE45" s="358">
        <f t="shared" si="255"/>
        <v>0</v>
      </c>
      <c r="AF45" s="358">
        <f t="shared" si="255"/>
        <v>0</v>
      </c>
      <c r="AG45" s="358">
        <f t="shared" si="255"/>
        <v>1</v>
      </c>
      <c r="AH45" s="358">
        <f t="shared" si="256"/>
        <v>0</v>
      </c>
      <c r="AI45" s="358">
        <f t="shared" si="256"/>
        <v>1</v>
      </c>
      <c r="AJ45" s="358">
        <f t="shared" si="256"/>
        <v>0</v>
      </c>
      <c r="AK45" s="358">
        <f t="shared" si="256"/>
        <v>1</v>
      </c>
      <c r="AL45" s="358">
        <f t="shared" si="257"/>
        <v>7.1428571428571425E-2</v>
      </c>
      <c r="AM45" s="358">
        <f t="shared" si="257"/>
        <v>0.39285714285714285</v>
      </c>
      <c r="AN45" s="358">
        <f t="shared" si="257"/>
        <v>0.5357142857142857</v>
      </c>
      <c r="AO45" s="358">
        <f t="shared" si="257"/>
        <v>1</v>
      </c>
      <c r="AP45" s="358">
        <f t="shared" si="258"/>
        <v>0</v>
      </c>
      <c r="AQ45" s="358">
        <f t="shared" si="258"/>
        <v>0.8214285714285714</v>
      </c>
      <c r="AR45" s="358">
        <f t="shared" si="258"/>
        <v>0.17857142857142858</v>
      </c>
      <c r="AS45" s="358">
        <f t="shared" si="258"/>
        <v>1</v>
      </c>
      <c r="AT45" s="358">
        <f t="shared" si="259"/>
        <v>0</v>
      </c>
      <c r="AU45" s="358">
        <f t="shared" si="259"/>
        <v>0.9642857142857143</v>
      </c>
      <c r="AV45" s="511">
        <f t="shared" si="259"/>
        <v>3.5714285714285712E-2</v>
      </c>
      <c r="AW45" s="512"/>
      <c r="AX45" s="513"/>
      <c r="AY45" s="358">
        <f t="shared" si="260"/>
        <v>1</v>
      </c>
      <c r="AZ45" s="358">
        <f t="shared" si="261"/>
        <v>0</v>
      </c>
      <c r="BA45" s="358">
        <f t="shared" si="261"/>
        <v>0.75</v>
      </c>
      <c r="BB45" s="358">
        <f t="shared" si="261"/>
        <v>0.25</v>
      </c>
      <c r="BC45" s="358">
        <f t="shared" si="261"/>
        <v>0</v>
      </c>
      <c r="BD45" s="358">
        <f t="shared" si="261"/>
        <v>1</v>
      </c>
      <c r="BE45" s="358">
        <f t="shared" si="262"/>
        <v>0.35714285714285715</v>
      </c>
      <c r="BF45" s="358">
        <f t="shared" si="262"/>
        <v>0.14285714285714285</v>
      </c>
      <c r="BG45" s="358">
        <f t="shared" si="262"/>
        <v>0.5</v>
      </c>
      <c r="BH45" s="385">
        <f t="shared" si="262"/>
        <v>1</v>
      </c>
      <c r="BI45" s="270"/>
    </row>
    <row r="46" spans="1:61" ht="16.5" customHeight="1" x14ac:dyDescent="0.25">
      <c r="A46" s="533"/>
      <c r="B46" s="509"/>
      <c r="C46" s="509"/>
      <c r="D46" s="277" t="s">
        <v>70</v>
      </c>
      <c r="E46" s="358">
        <f t="shared" si="249"/>
        <v>0.41666666666666669</v>
      </c>
      <c r="F46" s="358">
        <f t="shared" si="249"/>
        <v>0.58333333333333337</v>
      </c>
      <c r="G46" s="358">
        <f t="shared" si="249"/>
        <v>1</v>
      </c>
      <c r="H46" s="358">
        <f t="shared" si="250"/>
        <v>0.54166666666666663</v>
      </c>
      <c r="I46" s="358">
        <f t="shared" si="250"/>
        <v>0.45833333333333331</v>
      </c>
      <c r="J46" s="358">
        <f t="shared" si="250"/>
        <v>1</v>
      </c>
      <c r="K46" s="358">
        <f t="shared" si="251"/>
        <v>0.29166666666666669</v>
      </c>
      <c r="L46" s="358">
        <f t="shared" si="251"/>
        <v>0.70833333333333337</v>
      </c>
      <c r="M46" s="358">
        <f t="shared" si="251"/>
        <v>1</v>
      </c>
      <c r="N46" s="358">
        <f t="shared" si="252"/>
        <v>8.3333333333333329E-2</v>
      </c>
      <c r="O46" s="358">
        <f t="shared" si="252"/>
        <v>0</v>
      </c>
      <c r="P46" s="358">
        <f t="shared" si="252"/>
        <v>0.91666666666666663</v>
      </c>
      <c r="Q46" s="358">
        <f t="shared" si="252"/>
        <v>1</v>
      </c>
      <c r="R46" s="358">
        <f t="shared" si="253"/>
        <v>0.125</v>
      </c>
      <c r="S46" s="358">
        <f t="shared" si="253"/>
        <v>0.66666666666666663</v>
      </c>
      <c r="T46" s="358">
        <f t="shared" si="253"/>
        <v>0.20833333333333334</v>
      </c>
      <c r="U46" s="358">
        <f t="shared" si="253"/>
        <v>1</v>
      </c>
      <c r="V46" s="358">
        <f t="shared" si="254"/>
        <v>0.125</v>
      </c>
      <c r="W46" s="358">
        <f t="shared" si="254"/>
        <v>4.1666666666666664E-2</v>
      </c>
      <c r="X46" s="358">
        <f t="shared" si="254"/>
        <v>0.83333333333333337</v>
      </c>
      <c r="Y46" s="358">
        <f t="shared" si="254"/>
        <v>1</v>
      </c>
      <c r="Z46" s="358">
        <f t="shared" si="255"/>
        <v>0</v>
      </c>
      <c r="AA46" s="358">
        <f t="shared" si="255"/>
        <v>0.79166666666666663</v>
      </c>
      <c r="AB46" s="358">
        <f t="shared" si="255"/>
        <v>4.1666666666666664E-2</v>
      </c>
      <c r="AC46" s="358">
        <f t="shared" si="255"/>
        <v>0.125</v>
      </c>
      <c r="AD46" s="358">
        <f t="shared" si="255"/>
        <v>0</v>
      </c>
      <c r="AE46" s="358">
        <f t="shared" si="255"/>
        <v>4.1666666666666664E-2</v>
      </c>
      <c r="AF46" s="358">
        <f t="shared" si="255"/>
        <v>0</v>
      </c>
      <c r="AG46" s="358">
        <f t="shared" si="255"/>
        <v>1</v>
      </c>
      <c r="AH46" s="358">
        <f t="shared" si="256"/>
        <v>0</v>
      </c>
      <c r="AI46" s="358">
        <f t="shared" si="256"/>
        <v>1</v>
      </c>
      <c r="AJ46" s="358">
        <f t="shared" si="256"/>
        <v>0</v>
      </c>
      <c r="AK46" s="358">
        <f t="shared" si="256"/>
        <v>1</v>
      </c>
      <c r="AL46" s="358">
        <f t="shared" si="257"/>
        <v>0</v>
      </c>
      <c r="AM46" s="358">
        <f t="shared" si="257"/>
        <v>0.58333333333333337</v>
      </c>
      <c r="AN46" s="358">
        <f t="shared" si="257"/>
        <v>0.41666666666666669</v>
      </c>
      <c r="AO46" s="358">
        <f t="shared" si="257"/>
        <v>1</v>
      </c>
      <c r="AP46" s="358">
        <f t="shared" si="258"/>
        <v>0</v>
      </c>
      <c r="AQ46" s="358">
        <f t="shared" si="258"/>
        <v>0.75</v>
      </c>
      <c r="AR46" s="358">
        <f t="shared" si="258"/>
        <v>0.25</v>
      </c>
      <c r="AS46" s="358">
        <f t="shared" si="258"/>
        <v>1</v>
      </c>
      <c r="AT46" s="358">
        <f t="shared" si="259"/>
        <v>0</v>
      </c>
      <c r="AU46" s="358">
        <f t="shared" si="259"/>
        <v>0.95833333333333337</v>
      </c>
      <c r="AV46" s="511">
        <f t="shared" si="259"/>
        <v>4.1666666666666664E-2</v>
      </c>
      <c r="AW46" s="512"/>
      <c r="AX46" s="513"/>
      <c r="AY46" s="358">
        <f t="shared" si="260"/>
        <v>1</v>
      </c>
      <c r="AZ46" s="358">
        <f t="shared" si="261"/>
        <v>0</v>
      </c>
      <c r="BA46" s="358">
        <f t="shared" si="261"/>
        <v>0.79166666666666663</v>
      </c>
      <c r="BB46" s="358">
        <f t="shared" si="261"/>
        <v>0.20833333333333334</v>
      </c>
      <c r="BC46" s="358">
        <f t="shared" si="261"/>
        <v>0</v>
      </c>
      <c r="BD46" s="358">
        <f t="shared" si="261"/>
        <v>1</v>
      </c>
      <c r="BE46" s="358">
        <f t="shared" si="262"/>
        <v>0.25</v>
      </c>
      <c r="BF46" s="358">
        <f t="shared" si="262"/>
        <v>0.16666666666666666</v>
      </c>
      <c r="BG46" s="358">
        <f t="shared" si="262"/>
        <v>0.58333333333333337</v>
      </c>
      <c r="BH46" s="385">
        <f t="shared" si="262"/>
        <v>1</v>
      </c>
      <c r="BI46" s="270"/>
    </row>
    <row r="47" spans="1:61" ht="16.5" customHeight="1" x14ac:dyDescent="0.25">
      <c r="A47" s="533"/>
      <c r="B47" s="509"/>
      <c r="C47" s="509"/>
      <c r="D47" s="277" t="s">
        <v>71</v>
      </c>
      <c r="E47" s="358">
        <f t="shared" si="249"/>
        <v>0.36842105263157893</v>
      </c>
      <c r="F47" s="358">
        <f t="shared" si="249"/>
        <v>0.63157894736842102</v>
      </c>
      <c r="G47" s="358">
        <f t="shared" si="249"/>
        <v>1</v>
      </c>
      <c r="H47" s="358">
        <f t="shared" si="250"/>
        <v>0.47368421052631576</v>
      </c>
      <c r="I47" s="358">
        <f t="shared" si="250"/>
        <v>0.52631578947368418</v>
      </c>
      <c r="J47" s="358">
        <f t="shared" si="250"/>
        <v>1</v>
      </c>
      <c r="K47" s="358">
        <f t="shared" si="251"/>
        <v>0.36842105263157893</v>
      </c>
      <c r="L47" s="358">
        <f t="shared" si="251"/>
        <v>0.63157894736842102</v>
      </c>
      <c r="M47" s="358">
        <f t="shared" si="251"/>
        <v>1</v>
      </c>
      <c r="N47" s="358">
        <f t="shared" si="252"/>
        <v>0.15789473684210525</v>
      </c>
      <c r="O47" s="358">
        <f t="shared" si="252"/>
        <v>5.2631578947368418E-2</v>
      </c>
      <c r="P47" s="358">
        <f t="shared" si="252"/>
        <v>0.78947368421052633</v>
      </c>
      <c r="Q47" s="358">
        <f t="shared" si="252"/>
        <v>1</v>
      </c>
      <c r="R47" s="358">
        <f t="shared" si="253"/>
        <v>0.26315789473684209</v>
      </c>
      <c r="S47" s="358">
        <f t="shared" si="253"/>
        <v>0.42105263157894735</v>
      </c>
      <c r="T47" s="358">
        <f t="shared" si="253"/>
        <v>0.31578947368421051</v>
      </c>
      <c r="U47" s="358">
        <f t="shared" si="253"/>
        <v>1</v>
      </c>
      <c r="V47" s="358">
        <f t="shared" si="254"/>
        <v>0.26315789473684209</v>
      </c>
      <c r="W47" s="358">
        <f t="shared" si="254"/>
        <v>0.15789473684210525</v>
      </c>
      <c r="X47" s="358">
        <f t="shared" si="254"/>
        <v>0.57894736842105265</v>
      </c>
      <c r="Y47" s="358">
        <f t="shared" si="254"/>
        <v>1</v>
      </c>
      <c r="Z47" s="358">
        <f t="shared" si="255"/>
        <v>0.10526315789473684</v>
      </c>
      <c r="AA47" s="358">
        <f t="shared" si="255"/>
        <v>0.63157894736842102</v>
      </c>
      <c r="AB47" s="358">
        <f t="shared" si="255"/>
        <v>0.21052631578947367</v>
      </c>
      <c r="AC47" s="358">
        <f t="shared" si="255"/>
        <v>5.2631578947368418E-2</v>
      </c>
      <c r="AD47" s="358">
        <f t="shared" si="255"/>
        <v>0</v>
      </c>
      <c r="AE47" s="358">
        <f t="shared" si="255"/>
        <v>0</v>
      </c>
      <c r="AF47" s="358">
        <f t="shared" si="255"/>
        <v>0</v>
      </c>
      <c r="AG47" s="358">
        <f t="shared" si="255"/>
        <v>1</v>
      </c>
      <c r="AH47" s="358">
        <f t="shared" si="256"/>
        <v>5.2631578947368418E-2</v>
      </c>
      <c r="AI47" s="358">
        <f t="shared" si="256"/>
        <v>0.94736842105263153</v>
      </c>
      <c r="AJ47" s="358">
        <f t="shared" si="256"/>
        <v>0</v>
      </c>
      <c r="AK47" s="358">
        <f t="shared" si="256"/>
        <v>1</v>
      </c>
      <c r="AL47" s="358">
        <f t="shared" si="257"/>
        <v>5.2631578947368418E-2</v>
      </c>
      <c r="AM47" s="358">
        <f t="shared" si="257"/>
        <v>0.63157894736842102</v>
      </c>
      <c r="AN47" s="358">
        <f t="shared" si="257"/>
        <v>0.31578947368421051</v>
      </c>
      <c r="AO47" s="358">
        <f t="shared" si="257"/>
        <v>1</v>
      </c>
      <c r="AP47" s="358">
        <f t="shared" si="258"/>
        <v>0</v>
      </c>
      <c r="AQ47" s="358">
        <f t="shared" si="258"/>
        <v>0.84210526315789469</v>
      </c>
      <c r="AR47" s="358">
        <f t="shared" si="258"/>
        <v>0.15789473684210525</v>
      </c>
      <c r="AS47" s="358">
        <f t="shared" si="258"/>
        <v>1</v>
      </c>
      <c r="AT47" s="358">
        <f t="shared" si="259"/>
        <v>0</v>
      </c>
      <c r="AU47" s="358">
        <f t="shared" si="259"/>
        <v>1</v>
      </c>
      <c r="AV47" s="511">
        <f t="shared" si="259"/>
        <v>0</v>
      </c>
      <c r="AW47" s="512"/>
      <c r="AX47" s="513"/>
      <c r="AY47" s="358">
        <f t="shared" si="260"/>
        <v>1</v>
      </c>
      <c r="AZ47" s="358">
        <f t="shared" si="261"/>
        <v>5.2631578947368418E-2</v>
      </c>
      <c r="BA47" s="358">
        <f t="shared" si="261"/>
        <v>0.84210526315789469</v>
      </c>
      <c r="BB47" s="358">
        <f t="shared" si="261"/>
        <v>0.10526315789473684</v>
      </c>
      <c r="BC47" s="358">
        <f t="shared" si="261"/>
        <v>0</v>
      </c>
      <c r="BD47" s="358">
        <f t="shared" si="261"/>
        <v>1</v>
      </c>
      <c r="BE47" s="358">
        <f t="shared" si="262"/>
        <v>0.36842105263157893</v>
      </c>
      <c r="BF47" s="358">
        <f t="shared" si="262"/>
        <v>5.2631578947368418E-2</v>
      </c>
      <c r="BG47" s="358">
        <f t="shared" si="262"/>
        <v>0.57894736842105265</v>
      </c>
      <c r="BH47" s="385">
        <f t="shared" si="262"/>
        <v>1</v>
      </c>
      <c r="BI47" s="270"/>
    </row>
    <row r="48" spans="1:61" ht="16.5" customHeight="1" x14ac:dyDescent="0.25">
      <c r="A48" s="533"/>
      <c r="B48" s="509"/>
      <c r="C48" s="509"/>
      <c r="D48" s="277" t="s">
        <v>72</v>
      </c>
      <c r="E48" s="358">
        <f t="shared" si="249"/>
        <v>0.34285714285714286</v>
      </c>
      <c r="F48" s="358">
        <f t="shared" si="249"/>
        <v>0.65714285714285714</v>
      </c>
      <c r="G48" s="358">
        <f t="shared" si="249"/>
        <v>1</v>
      </c>
      <c r="H48" s="358">
        <f t="shared" si="250"/>
        <v>0.4</v>
      </c>
      <c r="I48" s="358">
        <f t="shared" si="250"/>
        <v>0.6</v>
      </c>
      <c r="J48" s="358">
        <f t="shared" si="250"/>
        <v>1</v>
      </c>
      <c r="K48" s="358">
        <f t="shared" si="251"/>
        <v>0.31428571428571428</v>
      </c>
      <c r="L48" s="358">
        <f t="shared" si="251"/>
        <v>0.68571428571428572</v>
      </c>
      <c r="M48" s="358">
        <f t="shared" si="251"/>
        <v>1</v>
      </c>
      <c r="N48" s="358">
        <f t="shared" si="252"/>
        <v>0.22857142857142856</v>
      </c>
      <c r="O48" s="358">
        <f t="shared" si="252"/>
        <v>2.8571428571428571E-2</v>
      </c>
      <c r="P48" s="358">
        <f t="shared" si="252"/>
        <v>0.74285714285714288</v>
      </c>
      <c r="Q48" s="358">
        <f t="shared" si="252"/>
        <v>1</v>
      </c>
      <c r="R48" s="358">
        <f t="shared" si="253"/>
        <v>0.37142857142857144</v>
      </c>
      <c r="S48" s="358">
        <f t="shared" si="253"/>
        <v>0.45714285714285713</v>
      </c>
      <c r="T48" s="358">
        <f t="shared" si="253"/>
        <v>0.17142857142857143</v>
      </c>
      <c r="U48" s="358">
        <f t="shared" si="253"/>
        <v>1</v>
      </c>
      <c r="V48" s="358">
        <f t="shared" si="254"/>
        <v>0.4</v>
      </c>
      <c r="W48" s="358">
        <f t="shared" si="254"/>
        <v>8.5714285714285715E-2</v>
      </c>
      <c r="X48" s="358">
        <f t="shared" si="254"/>
        <v>0.51428571428571423</v>
      </c>
      <c r="Y48" s="358">
        <f t="shared" si="254"/>
        <v>1</v>
      </c>
      <c r="Z48" s="358">
        <f t="shared" si="255"/>
        <v>0</v>
      </c>
      <c r="AA48" s="358">
        <f t="shared" si="255"/>
        <v>0.7142857142857143</v>
      </c>
      <c r="AB48" s="358">
        <f t="shared" si="255"/>
        <v>0.2</v>
      </c>
      <c r="AC48" s="358">
        <f t="shared" si="255"/>
        <v>5.7142857142857141E-2</v>
      </c>
      <c r="AD48" s="358">
        <f t="shared" si="255"/>
        <v>2.8571428571428571E-2</v>
      </c>
      <c r="AE48" s="358">
        <f t="shared" si="255"/>
        <v>0</v>
      </c>
      <c r="AF48" s="358">
        <f t="shared" si="255"/>
        <v>0</v>
      </c>
      <c r="AG48" s="358">
        <f t="shared" si="255"/>
        <v>1</v>
      </c>
      <c r="AH48" s="358">
        <f t="shared" si="256"/>
        <v>2.8571428571428571E-2</v>
      </c>
      <c r="AI48" s="358">
        <f t="shared" si="256"/>
        <v>0.97142857142857142</v>
      </c>
      <c r="AJ48" s="358">
        <f t="shared" si="256"/>
        <v>0</v>
      </c>
      <c r="AK48" s="358">
        <f t="shared" si="256"/>
        <v>1</v>
      </c>
      <c r="AL48" s="358">
        <f t="shared" si="257"/>
        <v>5.7142857142857141E-2</v>
      </c>
      <c r="AM48" s="358">
        <f t="shared" si="257"/>
        <v>0.45714285714285713</v>
      </c>
      <c r="AN48" s="358">
        <f t="shared" si="257"/>
        <v>0.48571428571428571</v>
      </c>
      <c r="AO48" s="358">
        <f t="shared" si="257"/>
        <v>1</v>
      </c>
      <c r="AP48" s="358">
        <f t="shared" si="258"/>
        <v>0</v>
      </c>
      <c r="AQ48" s="358">
        <f t="shared" si="258"/>
        <v>0.82857142857142863</v>
      </c>
      <c r="AR48" s="358">
        <f t="shared" si="258"/>
        <v>0.17142857142857143</v>
      </c>
      <c r="AS48" s="358">
        <f t="shared" si="258"/>
        <v>1</v>
      </c>
      <c r="AT48" s="358">
        <f t="shared" si="259"/>
        <v>0</v>
      </c>
      <c r="AU48" s="358">
        <f t="shared" si="259"/>
        <v>1</v>
      </c>
      <c r="AV48" s="511">
        <f t="shared" si="259"/>
        <v>0</v>
      </c>
      <c r="AW48" s="512"/>
      <c r="AX48" s="513"/>
      <c r="AY48" s="358">
        <f t="shared" si="260"/>
        <v>1</v>
      </c>
      <c r="AZ48" s="358">
        <f t="shared" si="261"/>
        <v>8.5714285714285715E-2</v>
      </c>
      <c r="BA48" s="358">
        <f t="shared" si="261"/>
        <v>0.65714285714285714</v>
      </c>
      <c r="BB48" s="358">
        <f t="shared" si="261"/>
        <v>0.25714285714285712</v>
      </c>
      <c r="BC48" s="358">
        <f t="shared" si="261"/>
        <v>0</v>
      </c>
      <c r="BD48" s="358">
        <f t="shared" si="261"/>
        <v>1</v>
      </c>
      <c r="BE48" s="358">
        <f t="shared" si="262"/>
        <v>0.34285714285714286</v>
      </c>
      <c r="BF48" s="358">
        <f t="shared" si="262"/>
        <v>0.11428571428571428</v>
      </c>
      <c r="BG48" s="358">
        <f t="shared" si="262"/>
        <v>0.54285714285714282</v>
      </c>
      <c r="BH48" s="385">
        <f t="shared" si="262"/>
        <v>1</v>
      </c>
      <c r="BI48" s="270"/>
    </row>
    <row r="49" spans="1:61" ht="16.5" customHeight="1" x14ac:dyDescent="0.25">
      <c r="A49" s="533"/>
      <c r="B49" s="509"/>
      <c r="C49" s="509"/>
      <c r="D49" s="277" t="s">
        <v>0</v>
      </c>
      <c r="E49" s="358">
        <f t="shared" si="249"/>
        <v>0.3828125</v>
      </c>
      <c r="F49" s="358">
        <f t="shared" si="249"/>
        <v>0.6171875</v>
      </c>
      <c r="G49" s="358">
        <f t="shared" si="249"/>
        <v>1</v>
      </c>
      <c r="H49" s="358">
        <f t="shared" si="250"/>
        <v>0.4296875</v>
      </c>
      <c r="I49" s="358">
        <f t="shared" si="250"/>
        <v>0.5703125</v>
      </c>
      <c r="J49" s="358">
        <f t="shared" si="250"/>
        <v>1</v>
      </c>
      <c r="K49" s="358">
        <f t="shared" si="251"/>
        <v>0.25</v>
      </c>
      <c r="L49" s="358">
        <f t="shared" si="251"/>
        <v>0.75</v>
      </c>
      <c r="M49" s="358">
        <f t="shared" si="251"/>
        <v>1</v>
      </c>
      <c r="N49" s="358">
        <f t="shared" si="252"/>
        <v>0.171875</v>
      </c>
      <c r="O49" s="358">
        <f t="shared" si="252"/>
        <v>2.34375E-2</v>
      </c>
      <c r="P49" s="358">
        <f t="shared" si="252"/>
        <v>0.8046875</v>
      </c>
      <c r="Q49" s="358">
        <f t="shared" si="252"/>
        <v>1</v>
      </c>
      <c r="R49" s="358">
        <f t="shared" si="253"/>
        <v>0.21875</v>
      </c>
      <c r="S49" s="358">
        <f t="shared" si="253"/>
        <v>0.5234375</v>
      </c>
      <c r="T49" s="358">
        <f t="shared" si="253"/>
        <v>0.2578125</v>
      </c>
      <c r="U49" s="358">
        <f t="shared" si="253"/>
        <v>1</v>
      </c>
      <c r="V49" s="358">
        <f t="shared" si="254"/>
        <v>0.2421875</v>
      </c>
      <c r="W49" s="358">
        <f t="shared" si="254"/>
        <v>0.109375</v>
      </c>
      <c r="X49" s="358">
        <f t="shared" si="254"/>
        <v>0.6484375</v>
      </c>
      <c r="Y49" s="358">
        <f t="shared" si="254"/>
        <v>1</v>
      </c>
      <c r="Z49" s="358">
        <f t="shared" si="255"/>
        <v>2.34375E-2</v>
      </c>
      <c r="AA49" s="358">
        <f t="shared" si="255"/>
        <v>0.71875</v>
      </c>
      <c r="AB49" s="358">
        <f t="shared" si="255"/>
        <v>0.1484375</v>
      </c>
      <c r="AC49" s="358">
        <f t="shared" si="255"/>
        <v>7.03125E-2</v>
      </c>
      <c r="AD49" s="358">
        <f t="shared" si="255"/>
        <v>2.34375E-2</v>
      </c>
      <c r="AE49" s="358">
        <f t="shared" si="255"/>
        <v>1.5625E-2</v>
      </c>
      <c r="AF49" s="358">
        <f t="shared" si="255"/>
        <v>0</v>
      </c>
      <c r="AG49" s="358">
        <f t="shared" si="255"/>
        <v>1</v>
      </c>
      <c r="AH49" s="358">
        <f t="shared" si="256"/>
        <v>2.34375E-2</v>
      </c>
      <c r="AI49" s="358">
        <f t="shared" si="256"/>
        <v>0.9765625</v>
      </c>
      <c r="AJ49" s="358">
        <f t="shared" si="256"/>
        <v>0</v>
      </c>
      <c r="AK49" s="358">
        <f t="shared" si="256"/>
        <v>1</v>
      </c>
      <c r="AL49" s="358">
        <f t="shared" si="257"/>
        <v>7.03125E-2</v>
      </c>
      <c r="AM49" s="358">
        <f t="shared" si="257"/>
        <v>0.4765625</v>
      </c>
      <c r="AN49" s="358">
        <f t="shared" si="257"/>
        <v>0.453125</v>
      </c>
      <c r="AO49" s="358">
        <f t="shared" si="257"/>
        <v>1</v>
      </c>
      <c r="AP49" s="358">
        <f t="shared" si="258"/>
        <v>1.5625E-2</v>
      </c>
      <c r="AQ49" s="358">
        <f t="shared" si="258"/>
        <v>0.796875</v>
      </c>
      <c r="AR49" s="358">
        <f t="shared" si="258"/>
        <v>0.1875</v>
      </c>
      <c r="AS49" s="358">
        <f t="shared" si="258"/>
        <v>1</v>
      </c>
      <c r="AT49" s="358">
        <f t="shared" si="259"/>
        <v>0</v>
      </c>
      <c r="AU49" s="358">
        <f t="shared" si="259"/>
        <v>0.9765625</v>
      </c>
      <c r="AV49" s="511">
        <f t="shared" si="259"/>
        <v>2.34375E-2</v>
      </c>
      <c r="AW49" s="512"/>
      <c r="AX49" s="513"/>
      <c r="AY49" s="358">
        <f t="shared" si="260"/>
        <v>1</v>
      </c>
      <c r="AZ49" s="358">
        <f t="shared" si="261"/>
        <v>4.6875E-2</v>
      </c>
      <c r="BA49" s="358">
        <f t="shared" si="261"/>
        <v>0.7578125</v>
      </c>
      <c r="BB49" s="358">
        <f t="shared" si="261"/>
        <v>0.1953125</v>
      </c>
      <c r="BC49" s="358">
        <f t="shared" si="261"/>
        <v>0</v>
      </c>
      <c r="BD49" s="358">
        <f t="shared" si="261"/>
        <v>1</v>
      </c>
      <c r="BE49" s="358">
        <f t="shared" si="262"/>
        <v>0.3203125</v>
      </c>
      <c r="BF49" s="358">
        <f t="shared" si="262"/>
        <v>0.1171875</v>
      </c>
      <c r="BG49" s="358">
        <f t="shared" si="262"/>
        <v>0.5625</v>
      </c>
      <c r="BH49" s="385">
        <f t="shared" si="262"/>
        <v>1</v>
      </c>
      <c r="BI49" s="270"/>
    </row>
    <row r="50" spans="1:61" ht="16.5" customHeight="1" x14ac:dyDescent="0.25">
      <c r="A50" s="533"/>
      <c r="B50" s="509" t="s">
        <v>6</v>
      </c>
      <c r="C50" s="509" t="s">
        <v>67</v>
      </c>
      <c r="D50" s="277" t="s">
        <v>68</v>
      </c>
      <c r="E50" s="358">
        <f t="shared" si="249"/>
        <v>0.41935483870967744</v>
      </c>
      <c r="F50" s="358">
        <f t="shared" si="249"/>
        <v>0.58064516129032262</v>
      </c>
      <c r="G50" s="358">
        <f t="shared" si="249"/>
        <v>1</v>
      </c>
      <c r="H50" s="358">
        <f t="shared" si="250"/>
        <v>0.125</v>
      </c>
      <c r="I50" s="358">
        <f t="shared" si="250"/>
        <v>0.875</v>
      </c>
      <c r="J50" s="358">
        <f t="shared" si="250"/>
        <v>1</v>
      </c>
      <c r="K50" s="358">
        <f t="shared" si="251"/>
        <v>9.375E-2</v>
      </c>
      <c r="L50" s="358">
        <f t="shared" si="251"/>
        <v>0.90625</v>
      </c>
      <c r="M50" s="358">
        <f t="shared" si="251"/>
        <v>1</v>
      </c>
      <c r="N50" s="358">
        <f t="shared" si="252"/>
        <v>6.25E-2</v>
      </c>
      <c r="O50" s="358">
        <f t="shared" si="252"/>
        <v>3.125E-2</v>
      </c>
      <c r="P50" s="358">
        <f t="shared" si="252"/>
        <v>0.90625</v>
      </c>
      <c r="Q50" s="358">
        <f t="shared" si="252"/>
        <v>1</v>
      </c>
      <c r="R50" s="358">
        <f t="shared" si="253"/>
        <v>0.28125</v>
      </c>
      <c r="S50" s="358">
        <f t="shared" si="253"/>
        <v>0.46875</v>
      </c>
      <c r="T50" s="358">
        <f t="shared" si="253"/>
        <v>0.25</v>
      </c>
      <c r="U50" s="358">
        <f t="shared" si="253"/>
        <v>1</v>
      </c>
      <c r="V50" s="358">
        <f t="shared" si="254"/>
        <v>0.1875</v>
      </c>
      <c r="W50" s="358">
        <f t="shared" si="254"/>
        <v>0.3125</v>
      </c>
      <c r="X50" s="358">
        <f t="shared" si="254"/>
        <v>0.5</v>
      </c>
      <c r="Y50" s="358">
        <f t="shared" si="254"/>
        <v>1</v>
      </c>
      <c r="Z50" s="358">
        <f t="shared" si="255"/>
        <v>6.25E-2</v>
      </c>
      <c r="AA50" s="358">
        <f t="shared" si="255"/>
        <v>0.6875</v>
      </c>
      <c r="AB50" s="358">
        <f t="shared" si="255"/>
        <v>0.125</v>
      </c>
      <c r="AC50" s="358">
        <f t="shared" si="255"/>
        <v>3.125E-2</v>
      </c>
      <c r="AD50" s="358">
        <f t="shared" si="255"/>
        <v>9.375E-2</v>
      </c>
      <c r="AE50" s="358">
        <f t="shared" si="255"/>
        <v>0</v>
      </c>
      <c r="AF50" s="358">
        <f t="shared" si="255"/>
        <v>0</v>
      </c>
      <c r="AG50" s="358">
        <f t="shared" si="255"/>
        <v>1</v>
      </c>
      <c r="AH50" s="358">
        <f t="shared" si="256"/>
        <v>9.375E-2</v>
      </c>
      <c r="AI50" s="358">
        <f t="shared" si="256"/>
        <v>0.90625</v>
      </c>
      <c r="AJ50" s="358">
        <f t="shared" si="256"/>
        <v>0</v>
      </c>
      <c r="AK50" s="358">
        <f t="shared" si="256"/>
        <v>1</v>
      </c>
      <c r="AL50" s="358">
        <f t="shared" si="257"/>
        <v>3.125E-2</v>
      </c>
      <c r="AM50" s="358">
        <f t="shared" si="257"/>
        <v>0.34375</v>
      </c>
      <c r="AN50" s="358">
        <f t="shared" si="257"/>
        <v>0.625</v>
      </c>
      <c r="AO50" s="358">
        <f t="shared" si="257"/>
        <v>1</v>
      </c>
      <c r="AP50" s="358">
        <f t="shared" si="258"/>
        <v>3.125E-2</v>
      </c>
      <c r="AQ50" s="358">
        <f t="shared" si="258"/>
        <v>0.875</v>
      </c>
      <c r="AR50" s="358">
        <f t="shared" si="258"/>
        <v>9.375E-2</v>
      </c>
      <c r="AS50" s="358">
        <f t="shared" si="258"/>
        <v>1</v>
      </c>
      <c r="AT50" s="358">
        <f t="shared" si="259"/>
        <v>0</v>
      </c>
      <c r="AU50" s="358">
        <f t="shared" si="259"/>
        <v>1</v>
      </c>
      <c r="AV50" s="511">
        <f t="shared" si="259"/>
        <v>0</v>
      </c>
      <c r="AW50" s="512"/>
      <c r="AX50" s="513"/>
      <c r="AY50" s="358">
        <f t="shared" si="260"/>
        <v>1</v>
      </c>
      <c r="AZ50" s="358">
        <f t="shared" si="261"/>
        <v>3.125E-2</v>
      </c>
      <c r="BA50" s="358">
        <f t="shared" si="261"/>
        <v>0.875</v>
      </c>
      <c r="BB50" s="358">
        <f t="shared" si="261"/>
        <v>6.25E-2</v>
      </c>
      <c r="BC50" s="358">
        <f t="shared" si="261"/>
        <v>3.125E-2</v>
      </c>
      <c r="BD50" s="358">
        <f t="shared" si="261"/>
        <v>1</v>
      </c>
      <c r="BE50" s="358">
        <f t="shared" si="262"/>
        <v>0.25</v>
      </c>
      <c r="BF50" s="358">
        <f t="shared" si="262"/>
        <v>0.21875</v>
      </c>
      <c r="BG50" s="358">
        <f t="shared" si="262"/>
        <v>0.53125</v>
      </c>
      <c r="BH50" s="385">
        <f t="shared" si="262"/>
        <v>1</v>
      </c>
      <c r="BI50" s="270"/>
    </row>
    <row r="51" spans="1:61" ht="16.5" customHeight="1" x14ac:dyDescent="0.25">
      <c r="A51" s="533"/>
      <c r="B51" s="509"/>
      <c r="C51" s="509"/>
      <c r="D51" s="277" t="s">
        <v>69</v>
      </c>
      <c r="E51" s="358">
        <f t="shared" si="249"/>
        <v>0.51515151515151514</v>
      </c>
      <c r="F51" s="358">
        <f t="shared" si="249"/>
        <v>0.48484848484848486</v>
      </c>
      <c r="G51" s="358">
        <f t="shared" si="249"/>
        <v>1</v>
      </c>
      <c r="H51" s="358">
        <f t="shared" si="250"/>
        <v>0.51515151515151514</v>
      </c>
      <c r="I51" s="358">
        <f t="shared" si="250"/>
        <v>0.48484848484848486</v>
      </c>
      <c r="J51" s="358">
        <f t="shared" si="250"/>
        <v>1</v>
      </c>
      <c r="K51" s="358">
        <f t="shared" si="251"/>
        <v>0.33333333333333331</v>
      </c>
      <c r="L51" s="358">
        <f t="shared" si="251"/>
        <v>0.66666666666666663</v>
      </c>
      <c r="M51" s="358">
        <f t="shared" si="251"/>
        <v>1</v>
      </c>
      <c r="N51" s="358">
        <f t="shared" si="252"/>
        <v>9.0909090909090912E-2</v>
      </c>
      <c r="O51" s="358">
        <f t="shared" si="252"/>
        <v>9.0909090909090912E-2</v>
      </c>
      <c r="P51" s="358">
        <f t="shared" si="252"/>
        <v>0.81818181818181823</v>
      </c>
      <c r="Q51" s="358">
        <f t="shared" si="252"/>
        <v>1</v>
      </c>
      <c r="R51" s="358">
        <f t="shared" si="253"/>
        <v>0.21212121212121213</v>
      </c>
      <c r="S51" s="358">
        <f t="shared" si="253"/>
        <v>0.5757575757575758</v>
      </c>
      <c r="T51" s="358">
        <f t="shared" si="253"/>
        <v>0.21212121212121213</v>
      </c>
      <c r="U51" s="358">
        <f t="shared" si="253"/>
        <v>1</v>
      </c>
      <c r="V51" s="358">
        <f t="shared" si="254"/>
        <v>9.0909090909090912E-2</v>
      </c>
      <c r="W51" s="358">
        <f t="shared" si="254"/>
        <v>0.39393939393939392</v>
      </c>
      <c r="X51" s="358">
        <f t="shared" si="254"/>
        <v>0.51515151515151514</v>
      </c>
      <c r="Y51" s="358">
        <f t="shared" si="254"/>
        <v>1</v>
      </c>
      <c r="Z51" s="358">
        <f t="shared" si="255"/>
        <v>0</v>
      </c>
      <c r="AA51" s="358">
        <f t="shared" si="255"/>
        <v>0.81818181818181823</v>
      </c>
      <c r="AB51" s="358">
        <f t="shared" si="255"/>
        <v>0.15151515151515152</v>
      </c>
      <c r="AC51" s="358">
        <f t="shared" si="255"/>
        <v>0</v>
      </c>
      <c r="AD51" s="358">
        <f t="shared" si="255"/>
        <v>0</v>
      </c>
      <c r="AE51" s="358">
        <f t="shared" si="255"/>
        <v>0</v>
      </c>
      <c r="AF51" s="358">
        <f t="shared" si="255"/>
        <v>3.0303030303030304E-2</v>
      </c>
      <c r="AG51" s="358">
        <f t="shared" si="255"/>
        <v>1</v>
      </c>
      <c r="AH51" s="358">
        <f t="shared" si="256"/>
        <v>0</v>
      </c>
      <c r="AI51" s="358">
        <f t="shared" si="256"/>
        <v>1</v>
      </c>
      <c r="AJ51" s="358">
        <f t="shared" si="256"/>
        <v>0</v>
      </c>
      <c r="AK51" s="358">
        <f t="shared" si="256"/>
        <v>1</v>
      </c>
      <c r="AL51" s="358">
        <f t="shared" si="257"/>
        <v>3.0303030303030304E-2</v>
      </c>
      <c r="AM51" s="358">
        <f t="shared" si="257"/>
        <v>0.42424242424242425</v>
      </c>
      <c r="AN51" s="358">
        <f t="shared" si="257"/>
        <v>0.54545454545454541</v>
      </c>
      <c r="AO51" s="358">
        <f t="shared" si="257"/>
        <v>1</v>
      </c>
      <c r="AP51" s="358">
        <f t="shared" si="258"/>
        <v>0</v>
      </c>
      <c r="AQ51" s="358">
        <f t="shared" si="258"/>
        <v>0.87878787878787878</v>
      </c>
      <c r="AR51" s="358">
        <f t="shared" si="258"/>
        <v>0.12121212121212122</v>
      </c>
      <c r="AS51" s="358">
        <f t="shared" si="258"/>
        <v>1</v>
      </c>
      <c r="AT51" s="358">
        <f t="shared" si="259"/>
        <v>0</v>
      </c>
      <c r="AU51" s="358">
        <f t="shared" si="259"/>
        <v>1</v>
      </c>
      <c r="AV51" s="511">
        <f t="shared" si="259"/>
        <v>0</v>
      </c>
      <c r="AW51" s="512"/>
      <c r="AX51" s="513"/>
      <c r="AY51" s="358">
        <f t="shared" si="260"/>
        <v>1</v>
      </c>
      <c r="AZ51" s="358">
        <f t="shared" si="261"/>
        <v>9.0909090909090912E-2</v>
      </c>
      <c r="BA51" s="358">
        <f t="shared" si="261"/>
        <v>0.75757575757575757</v>
      </c>
      <c r="BB51" s="358">
        <f t="shared" si="261"/>
        <v>0.12121212121212122</v>
      </c>
      <c r="BC51" s="358">
        <f t="shared" si="261"/>
        <v>3.0303030303030304E-2</v>
      </c>
      <c r="BD51" s="358">
        <f t="shared" si="261"/>
        <v>1</v>
      </c>
      <c r="BE51" s="358">
        <f t="shared" si="262"/>
        <v>0.18181818181818182</v>
      </c>
      <c r="BF51" s="358">
        <f t="shared" si="262"/>
        <v>0.42424242424242425</v>
      </c>
      <c r="BG51" s="358">
        <f t="shared" si="262"/>
        <v>0.39393939393939392</v>
      </c>
      <c r="BH51" s="385">
        <f t="shared" si="262"/>
        <v>1</v>
      </c>
      <c r="BI51" s="270"/>
    </row>
    <row r="52" spans="1:61" ht="16.5" customHeight="1" x14ac:dyDescent="0.25">
      <c r="A52" s="533"/>
      <c r="B52" s="509"/>
      <c r="C52" s="509"/>
      <c r="D52" s="277" t="s">
        <v>70</v>
      </c>
      <c r="E52" s="358">
        <f t="shared" si="249"/>
        <v>0.46666666666666667</v>
      </c>
      <c r="F52" s="358">
        <f t="shared" si="249"/>
        <v>0.53333333333333333</v>
      </c>
      <c r="G52" s="358">
        <f t="shared" si="249"/>
        <v>1</v>
      </c>
      <c r="H52" s="358">
        <f t="shared" si="250"/>
        <v>0.6333333333333333</v>
      </c>
      <c r="I52" s="358">
        <f t="shared" si="250"/>
        <v>0.36666666666666664</v>
      </c>
      <c r="J52" s="358">
        <f t="shared" si="250"/>
        <v>1</v>
      </c>
      <c r="K52" s="358">
        <f t="shared" si="251"/>
        <v>0.26666666666666666</v>
      </c>
      <c r="L52" s="358">
        <f t="shared" si="251"/>
        <v>0.73333333333333328</v>
      </c>
      <c r="M52" s="358">
        <f t="shared" si="251"/>
        <v>1</v>
      </c>
      <c r="N52" s="358">
        <f t="shared" si="252"/>
        <v>6.6666666666666666E-2</v>
      </c>
      <c r="O52" s="358">
        <f t="shared" si="252"/>
        <v>6.6666666666666666E-2</v>
      </c>
      <c r="P52" s="358">
        <f t="shared" si="252"/>
        <v>0.8666666666666667</v>
      </c>
      <c r="Q52" s="358">
        <f t="shared" si="252"/>
        <v>1</v>
      </c>
      <c r="R52" s="358">
        <f t="shared" si="253"/>
        <v>0.2</v>
      </c>
      <c r="S52" s="358">
        <f t="shared" si="253"/>
        <v>0.6</v>
      </c>
      <c r="T52" s="358">
        <f t="shared" si="253"/>
        <v>0.2</v>
      </c>
      <c r="U52" s="358">
        <f t="shared" si="253"/>
        <v>1</v>
      </c>
      <c r="V52" s="358">
        <f t="shared" si="254"/>
        <v>0.2</v>
      </c>
      <c r="W52" s="358">
        <f t="shared" si="254"/>
        <v>0.33333333333333331</v>
      </c>
      <c r="X52" s="358">
        <f t="shared" si="254"/>
        <v>0.46666666666666667</v>
      </c>
      <c r="Y52" s="358">
        <f t="shared" si="254"/>
        <v>1</v>
      </c>
      <c r="Z52" s="358">
        <f t="shared" si="255"/>
        <v>0</v>
      </c>
      <c r="AA52" s="358">
        <f t="shared" si="255"/>
        <v>0.8</v>
      </c>
      <c r="AB52" s="358">
        <f t="shared" si="255"/>
        <v>0.1</v>
      </c>
      <c r="AC52" s="358">
        <f t="shared" si="255"/>
        <v>6.6666666666666666E-2</v>
      </c>
      <c r="AD52" s="358">
        <f t="shared" si="255"/>
        <v>0</v>
      </c>
      <c r="AE52" s="358">
        <f t="shared" si="255"/>
        <v>0</v>
      </c>
      <c r="AF52" s="358">
        <f t="shared" si="255"/>
        <v>3.3333333333333333E-2</v>
      </c>
      <c r="AG52" s="358">
        <f t="shared" si="255"/>
        <v>1</v>
      </c>
      <c r="AH52" s="358">
        <f t="shared" si="256"/>
        <v>0</v>
      </c>
      <c r="AI52" s="358">
        <f t="shared" si="256"/>
        <v>1</v>
      </c>
      <c r="AJ52" s="358">
        <f t="shared" si="256"/>
        <v>0</v>
      </c>
      <c r="AK52" s="358">
        <f t="shared" si="256"/>
        <v>1</v>
      </c>
      <c r="AL52" s="358">
        <f t="shared" si="257"/>
        <v>0</v>
      </c>
      <c r="AM52" s="358">
        <f t="shared" si="257"/>
        <v>0.53333333333333333</v>
      </c>
      <c r="AN52" s="358">
        <f t="shared" si="257"/>
        <v>0.46666666666666667</v>
      </c>
      <c r="AO52" s="358">
        <f t="shared" si="257"/>
        <v>1</v>
      </c>
      <c r="AP52" s="358">
        <f t="shared" si="258"/>
        <v>0</v>
      </c>
      <c r="AQ52" s="358">
        <f t="shared" si="258"/>
        <v>0.96666666666666667</v>
      </c>
      <c r="AR52" s="358">
        <f t="shared" si="258"/>
        <v>3.3333333333333333E-2</v>
      </c>
      <c r="AS52" s="358">
        <f t="shared" si="258"/>
        <v>1</v>
      </c>
      <c r="AT52" s="358">
        <f t="shared" si="259"/>
        <v>0</v>
      </c>
      <c r="AU52" s="358">
        <f t="shared" si="259"/>
        <v>0.93333333333333335</v>
      </c>
      <c r="AV52" s="511">
        <f t="shared" si="259"/>
        <v>6.6666666666666666E-2</v>
      </c>
      <c r="AW52" s="512"/>
      <c r="AX52" s="513"/>
      <c r="AY52" s="358">
        <f t="shared" si="260"/>
        <v>1</v>
      </c>
      <c r="AZ52" s="358">
        <f t="shared" si="261"/>
        <v>0.1</v>
      </c>
      <c r="BA52" s="358">
        <f t="shared" si="261"/>
        <v>0.8666666666666667</v>
      </c>
      <c r="BB52" s="358">
        <f t="shared" si="261"/>
        <v>3.3333333333333333E-2</v>
      </c>
      <c r="BC52" s="358">
        <f t="shared" si="261"/>
        <v>0</v>
      </c>
      <c r="BD52" s="358">
        <f t="shared" si="261"/>
        <v>1</v>
      </c>
      <c r="BE52" s="358">
        <f t="shared" si="262"/>
        <v>0.13333333333333333</v>
      </c>
      <c r="BF52" s="358">
        <f t="shared" si="262"/>
        <v>0.23333333333333334</v>
      </c>
      <c r="BG52" s="358">
        <f t="shared" si="262"/>
        <v>0.6333333333333333</v>
      </c>
      <c r="BH52" s="385">
        <f t="shared" si="262"/>
        <v>1</v>
      </c>
      <c r="BI52" s="270"/>
    </row>
    <row r="53" spans="1:61" ht="16.5" customHeight="1" x14ac:dyDescent="0.25">
      <c r="A53" s="533"/>
      <c r="B53" s="509"/>
      <c r="C53" s="509"/>
      <c r="D53" s="277" t="s">
        <v>71</v>
      </c>
      <c r="E53" s="358">
        <f t="shared" si="249"/>
        <v>0.40909090909090912</v>
      </c>
      <c r="F53" s="358">
        <f t="shared" si="249"/>
        <v>0.59090909090909094</v>
      </c>
      <c r="G53" s="358">
        <f t="shared" si="249"/>
        <v>1</v>
      </c>
      <c r="H53" s="358">
        <f t="shared" si="250"/>
        <v>0.45454545454545453</v>
      </c>
      <c r="I53" s="358">
        <f t="shared" si="250"/>
        <v>0.54545454545454541</v>
      </c>
      <c r="J53" s="358">
        <f t="shared" si="250"/>
        <v>1</v>
      </c>
      <c r="K53" s="358">
        <f t="shared" si="251"/>
        <v>0.36363636363636365</v>
      </c>
      <c r="L53" s="358">
        <f t="shared" si="251"/>
        <v>0.63636363636363635</v>
      </c>
      <c r="M53" s="358">
        <f t="shared" si="251"/>
        <v>1</v>
      </c>
      <c r="N53" s="358">
        <f t="shared" si="252"/>
        <v>0.17391304347826086</v>
      </c>
      <c r="O53" s="358">
        <f t="shared" si="252"/>
        <v>8.6956521739130432E-2</v>
      </c>
      <c r="P53" s="358">
        <f t="shared" si="252"/>
        <v>0.73913043478260865</v>
      </c>
      <c r="Q53" s="358">
        <f t="shared" si="252"/>
        <v>1</v>
      </c>
      <c r="R53" s="358">
        <f t="shared" si="253"/>
        <v>0.21739130434782608</v>
      </c>
      <c r="S53" s="358">
        <f t="shared" si="253"/>
        <v>0.65217391304347827</v>
      </c>
      <c r="T53" s="358">
        <f t="shared" si="253"/>
        <v>0.13043478260869565</v>
      </c>
      <c r="U53" s="358">
        <f t="shared" si="253"/>
        <v>1</v>
      </c>
      <c r="V53" s="358">
        <f t="shared" si="254"/>
        <v>0.21739130434782608</v>
      </c>
      <c r="W53" s="358">
        <f t="shared" si="254"/>
        <v>0.21739130434782608</v>
      </c>
      <c r="X53" s="358">
        <f t="shared" si="254"/>
        <v>0.56521739130434778</v>
      </c>
      <c r="Y53" s="358">
        <f t="shared" si="254"/>
        <v>1</v>
      </c>
      <c r="Z53" s="358">
        <f t="shared" si="255"/>
        <v>0</v>
      </c>
      <c r="AA53" s="358">
        <f t="shared" si="255"/>
        <v>0.73913043478260865</v>
      </c>
      <c r="AB53" s="358">
        <f t="shared" si="255"/>
        <v>8.6956521739130432E-2</v>
      </c>
      <c r="AC53" s="358">
        <f t="shared" si="255"/>
        <v>0</v>
      </c>
      <c r="AD53" s="358">
        <f t="shared" si="255"/>
        <v>0</v>
      </c>
      <c r="AE53" s="358">
        <f t="shared" si="255"/>
        <v>0.13043478260869565</v>
      </c>
      <c r="AF53" s="358">
        <f t="shared" si="255"/>
        <v>4.3478260869565216E-2</v>
      </c>
      <c r="AG53" s="358">
        <f t="shared" si="255"/>
        <v>1</v>
      </c>
      <c r="AH53" s="358">
        <f t="shared" si="256"/>
        <v>0</v>
      </c>
      <c r="AI53" s="358">
        <f t="shared" si="256"/>
        <v>1</v>
      </c>
      <c r="AJ53" s="358">
        <f t="shared" si="256"/>
        <v>0</v>
      </c>
      <c r="AK53" s="358">
        <f t="shared" si="256"/>
        <v>1</v>
      </c>
      <c r="AL53" s="358">
        <f t="shared" si="257"/>
        <v>0</v>
      </c>
      <c r="AM53" s="358">
        <f t="shared" si="257"/>
        <v>0.43478260869565216</v>
      </c>
      <c r="AN53" s="358">
        <f t="shared" si="257"/>
        <v>0.56521739130434778</v>
      </c>
      <c r="AO53" s="358">
        <f t="shared" si="257"/>
        <v>1</v>
      </c>
      <c r="AP53" s="358">
        <f t="shared" si="258"/>
        <v>4.3478260869565216E-2</v>
      </c>
      <c r="AQ53" s="358">
        <f t="shared" si="258"/>
        <v>0.78260869565217395</v>
      </c>
      <c r="AR53" s="358">
        <f t="shared" si="258"/>
        <v>0.17391304347826086</v>
      </c>
      <c r="AS53" s="358">
        <f t="shared" si="258"/>
        <v>1</v>
      </c>
      <c r="AT53" s="358">
        <f t="shared" si="259"/>
        <v>0</v>
      </c>
      <c r="AU53" s="358">
        <f t="shared" si="259"/>
        <v>1</v>
      </c>
      <c r="AV53" s="511">
        <f t="shared" si="259"/>
        <v>0</v>
      </c>
      <c r="AW53" s="512"/>
      <c r="AX53" s="513"/>
      <c r="AY53" s="358">
        <f t="shared" si="260"/>
        <v>1</v>
      </c>
      <c r="AZ53" s="358">
        <f t="shared" si="261"/>
        <v>0</v>
      </c>
      <c r="BA53" s="358">
        <f t="shared" si="261"/>
        <v>0.78260869565217395</v>
      </c>
      <c r="BB53" s="358">
        <f t="shared" si="261"/>
        <v>0.21739130434782608</v>
      </c>
      <c r="BC53" s="358">
        <f t="shared" si="261"/>
        <v>0</v>
      </c>
      <c r="BD53" s="358">
        <f t="shared" si="261"/>
        <v>1</v>
      </c>
      <c r="BE53" s="358">
        <f t="shared" si="262"/>
        <v>0.13043478260869565</v>
      </c>
      <c r="BF53" s="358">
        <f t="shared" si="262"/>
        <v>0.39130434782608697</v>
      </c>
      <c r="BG53" s="358">
        <f t="shared" si="262"/>
        <v>0.47826086956521741</v>
      </c>
      <c r="BH53" s="385">
        <f t="shared" si="262"/>
        <v>1</v>
      </c>
      <c r="BI53" s="270"/>
    </row>
    <row r="54" spans="1:61" ht="16.5" customHeight="1" x14ac:dyDescent="0.25">
      <c r="A54" s="533"/>
      <c r="B54" s="509"/>
      <c r="C54" s="509"/>
      <c r="D54" s="277" t="s">
        <v>72</v>
      </c>
      <c r="E54" s="358">
        <f t="shared" si="249"/>
        <v>0.55932203389830504</v>
      </c>
      <c r="F54" s="358">
        <f t="shared" si="249"/>
        <v>0.44067796610169491</v>
      </c>
      <c r="G54" s="358">
        <f t="shared" si="249"/>
        <v>1</v>
      </c>
      <c r="H54" s="358">
        <f t="shared" si="250"/>
        <v>0.55932203389830504</v>
      </c>
      <c r="I54" s="358">
        <f t="shared" si="250"/>
        <v>0.44067796610169491</v>
      </c>
      <c r="J54" s="358">
        <f t="shared" si="250"/>
        <v>1</v>
      </c>
      <c r="K54" s="358">
        <f t="shared" si="251"/>
        <v>0.39655172413793105</v>
      </c>
      <c r="L54" s="358">
        <f t="shared" si="251"/>
        <v>0.60344827586206895</v>
      </c>
      <c r="M54" s="358">
        <f t="shared" si="251"/>
        <v>1</v>
      </c>
      <c r="N54" s="358">
        <f t="shared" si="252"/>
        <v>5.0847457627118647E-2</v>
      </c>
      <c r="O54" s="358">
        <f t="shared" si="252"/>
        <v>0.11864406779661017</v>
      </c>
      <c r="P54" s="358">
        <f t="shared" si="252"/>
        <v>0.83050847457627119</v>
      </c>
      <c r="Q54" s="358">
        <f t="shared" si="252"/>
        <v>1</v>
      </c>
      <c r="R54" s="358">
        <f t="shared" si="253"/>
        <v>0.16949152542372881</v>
      </c>
      <c r="S54" s="358">
        <f t="shared" si="253"/>
        <v>0.5423728813559322</v>
      </c>
      <c r="T54" s="358">
        <f t="shared" si="253"/>
        <v>0.28813559322033899</v>
      </c>
      <c r="U54" s="358">
        <f t="shared" si="253"/>
        <v>1</v>
      </c>
      <c r="V54" s="358">
        <f t="shared" si="254"/>
        <v>0.10169491525423729</v>
      </c>
      <c r="W54" s="358">
        <f t="shared" si="254"/>
        <v>0.30508474576271188</v>
      </c>
      <c r="X54" s="358">
        <f t="shared" si="254"/>
        <v>0.59322033898305082</v>
      </c>
      <c r="Y54" s="358">
        <f t="shared" si="254"/>
        <v>1</v>
      </c>
      <c r="Z54" s="358">
        <f t="shared" si="255"/>
        <v>3.3898305084745763E-2</v>
      </c>
      <c r="AA54" s="358">
        <f t="shared" si="255"/>
        <v>0.74576271186440679</v>
      </c>
      <c r="AB54" s="358">
        <f t="shared" si="255"/>
        <v>0.20338983050847459</v>
      </c>
      <c r="AC54" s="358">
        <f t="shared" si="255"/>
        <v>0</v>
      </c>
      <c r="AD54" s="358">
        <f t="shared" si="255"/>
        <v>0</v>
      </c>
      <c r="AE54" s="358">
        <f t="shared" si="255"/>
        <v>0</v>
      </c>
      <c r="AF54" s="358">
        <f t="shared" si="255"/>
        <v>1.6949152542372881E-2</v>
      </c>
      <c r="AG54" s="358">
        <f t="shared" si="255"/>
        <v>1</v>
      </c>
      <c r="AH54" s="358">
        <f t="shared" si="256"/>
        <v>1.6949152542372881E-2</v>
      </c>
      <c r="AI54" s="358">
        <f t="shared" si="256"/>
        <v>0.96610169491525422</v>
      </c>
      <c r="AJ54" s="358">
        <f t="shared" si="256"/>
        <v>1.6949152542372881E-2</v>
      </c>
      <c r="AK54" s="358">
        <f t="shared" si="256"/>
        <v>1</v>
      </c>
      <c r="AL54" s="358">
        <f t="shared" si="257"/>
        <v>6.7796610169491525E-2</v>
      </c>
      <c r="AM54" s="358">
        <f t="shared" si="257"/>
        <v>0.44067796610169491</v>
      </c>
      <c r="AN54" s="358">
        <f t="shared" si="257"/>
        <v>0.49152542372881358</v>
      </c>
      <c r="AO54" s="358">
        <f t="shared" si="257"/>
        <v>1</v>
      </c>
      <c r="AP54" s="358">
        <f t="shared" si="258"/>
        <v>6.7796610169491525E-2</v>
      </c>
      <c r="AQ54" s="358">
        <f t="shared" si="258"/>
        <v>0.81355932203389836</v>
      </c>
      <c r="AR54" s="358">
        <f t="shared" si="258"/>
        <v>0.11864406779661017</v>
      </c>
      <c r="AS54" s="358">
        <f t="shared" si="258"/>
        <v>1</v>
      </c>
      <c r="AT54" s="358">
        <f t="shared" si="259"/>
        <v>1.6949152542372881E-2</v>
      </c>
      <c r="AU54" s="358">
        <f t="shared" si="259"/>
        <v>0.96610169491525422</v>
      </c>
      <c r="AV54" s="511">
        <f t="shared" si="259"/>
        <v>1.6949152542372881E-2</v>
      </c>
      <c r="AW54" s="512"/>
      <c r="AX54" s="513"/>
      <c r="AY54" s="358">
        <f t="shared" si="260"/>
        <v>1</v>
      </c>
      <c r="AZ54" s="358">
        <f t="shared" si="261"/>
        <v>3.3898305084745763E-2</v>
      </c>
      <c r="BA54" s="358">
        <f t="shared" si="261"/>
        <v>0.84745762711864403</v>
      </c>
      <c r="BB54" s="358">
        <f t="shared" si="261"/>
        <v>0.10169491525423729</v>
      </c>
      <c r="BC54" s="358">
        <f t="shared" si="261"/>
        <v>1.6949152542372881E-2</v>
      </c>
      <c r="BD54" s="358">
        <f t="shared" si="261"/>
        <v>1</v>
      </c>
      <c r="BE54" s="358">
        <f t="shared" si="262"/>
        <v>0.13559322033898305</v>
      </c>
      <c r="BF54" s="358">
        <f t="shared" si="262"/>
        <v>0.40677966101694918</v>
      </c>
      <c r="BG54" s="358">
        <f t="shared" si="262"/>
        <v>0.4576271186440678</v>
      </c>
      <c r="BH54" s="385">
        <f t="shared" si="262"/>
        <v>1</v>
      </c>
      <c r="BI54" s="270"/>
    </row>
    <row r="55" spans="1:61" ht="16.5" customHeight="1" x14ac:dyDescent="0.25">
      <c r="A55" s="533"/>
      <c r="B55" s="509"/>
      <c r="C55" s="509"/>
      <c r="D55" s="277" t="s">
        <v>0</v>
      </c>
      <c r="E55" s="358">
        <f t="shared" si="249"/>
        <v>0.49142857142857144</v>
      </c>
      <c r="F55" s="358">
        <f t="shared" si="249"/>
        <v>0.50857142857142856</v>
      </c>
      <c r="G55" s="358">
        <f t="shared" si="249"/>
        <v>1</v>
      </c>
      <c r="H55" s="358">
        <f t="shared" si="250"/>
        <v>0.47159090909090912</v>
      </c>
      <c r="I55" s="358">
        <f t="shared" si="250"/>
        <v>0.52840909090909094</v>
      </c>
      <c r="J55" s="358">
        <f t="shared" si="250"/>
        <v>1</v>
      </c>
      <c r="K55" s="358">
        <f t="shared" si="251"/>
        <v>0.30285714285714288</v>
      </c>
      <c r="L55" s="358">
        <f t="shared" si="251"/>
        <v>0.69714285714285718</v>
      </c>
      <c r="M55" s="358">
        <f t="shared" si="251"/>
        <v>1</v>
      </c>
      <c r="N55" s="358">
        <f t="shared" si="252"/>
        <v>7.909604519774012E-2</v>
      </c>
      <c r="O55" s="358">
        <f t="shared" si="252"/>
        <v>8.4745762711864403E-2</v>
      </c>
      <c r="P55" s="358">
        <f t="shared" si="252"/>
        <v>0.83615819209039544</v>
      </c>
      <c r="Q55" s="358">
        <f t="shared" si="252"/>
        <v>1</v>
      </c>
      <c r="R55" s="358">
        <f t="shared" si="253"/>
        <v>0.20903954802259886</v>
      </c>
      <c r="S55" s="358">
        <f t="shared" si="253"/>
        <v>0.55932203389830504</v>
      </c>
      <c r="T55" s="358">
        <f t="shared" si="253"/>
        <v>0.23163841807909605</v>
      </c>
      <c r="U55" s="358">
        <f t="shared" si="253"/>
        <v>1</v>
      </c>
      <c r="V55" s="358">
        <f t="shared" si="254"/>
        <v>0.14689265536723164</v>
      </c>
      <c r="W55" s="358">
        <f t="shared" si="254"/>
        <v>0.31638418079096048</v>
      </c>
      <c r="X55" s="358">
        <f t="shared" si="254"/>
        <v>0.53672316384180796</v>
      </c>
      <c r="Y55" s="358">
        <f t="shared" si="254"/>
        <v>1</v>
      </c>
      <c r="Z55" s="358">
        <f t="shared" si="255"/>
        <v>2.2598870056497175E-2</v>
      </c>
      <c r="AA55" s="358">
        <f t="shared" si="255"/>
        <v>0.75706214689265539</v>
      </c>
      <c r="AB55" s="358">
        <f t="shared" si="255"/>
        <v>0.14689265536723164</v>
      </c>
      <c r="AC55" s="358">
        <f t="shared" si="255"/>
        <v>1.6949152542372881E-2</v>
      </c>
      <c r="AD55" s="358">
        <f t="shared" si="255"/>
        <v>1.6949152542372881E-2</v>
      </c>
      <c r="AE55" s="358">
        <f t="shared" si="255"/>
        <v>1.6949152542372881E-2</v>
      </c>
      <c r="AF55" s="358">
        <f t="shared" si="255"/>
        <v>2.2598870056497175E-2</v>
      </c>
      <c r="AG55" s="358">
        <f t="shared" si="255"/>
        <v>1</v>
      </c>
      <c r="AH55" s="358">
        <f t="shared" si="256"/>
        <v>2.2598870056497175E-2</v>
      </c>
      <c r="AI55" s="358">
        <f t="shared" si="256"/>
        <v>0.97175141242937857</v>
      </c>
      <c r="AJ55" s="358">
        <f t="shared" si="256"/>
        <v>5.6497175141242938E-3</v>
      </c>
      <c r="AK55" s="358">
        <f t="shared" si="256"/>
        <v>1</v>
      </c>
      <c r="AL55" s="358">
        <f t="shared" si="257"/>
        <v>3.3898305084745763E-2</v>
      </c>
      <c r="AM55" s="358">
        <f t="shared" si="257"/>
        <v>0.43502824858757061</v>
      </c>
      <c r="AN55" s="358">
        <f t="shared" si="257"/>
        <v>0.53107344632768361</v>
      </c>
      <c r="AO55" s="358">
        <f t="shared" si="257"/>
        <v>1</v>
      </c>
      <c r="AP55" s="358">
        <f t="shared" si="258"/>
        <v>3.3898305084745763E-2</v>
      </c>
      <c r="AQ55" s="358">
        <f t="shared" si="258"/>
        <v>0.85875706214689262</v>
      </c>
      <c r="AR55" s="358">
        <f t="shared" si="258"/>
        <v>0.10734463276836158</v>
      </c>
      <c r="AS55" s="358">
        <f t="shared" si="258"/>
        <v>1</v>
      </c>
      <c r="AT55" s="358">
        <f t="shared" si="259"/>
        <v>5.6497175141242938E-3</v>
      </c>
      <c r="AU55" s="358">
        <f t="shared" si="259"/>
        <v>0.97740112994350281</v>
      </c>
      <c r="AV55" s="511">
        <f t="shared" si="259"/>
        <v>1.6949152542372881E-2</v>
      </c>
      <c r="AW55" s="512"/>
      <c r="AX55" s="513"/>
      <c r="AY55" s="358">
        <f t="shared" si="260"/>
        <v>1</v>
      </c>
      <c r="AZ55" s="358">
        <f t="shared" si="261"/>
        <v>5.0847457627118647E-2</v>
      </c>
      <c r="BA55" s="358">
        <f t="shared" si="261"/>
        <v>0.83050847457627119</v>
      </c>
      <c r="BB55" s="358">
        <f t="shared" si="261"/>
        <v>0.10169491525423729</v>
      </c>
      <c r="BC55" s="358">
        <f t="shared" si="261"/>
        <v>1.6949152542372881E-2</v>
      </c>
      <c r="BD55" s="358">
        <f t="shared" si="261"/>
        <v>1</v>
      </c>
      <c r="BE55" s="358">
        <f t="shared" si="262"/>
        <v>0.16384180790960451</v>
      </c>
      <c r="BF55" s="358">
        <f t="shared" si="262"/>
        <v>0.34463276836158191</v>
      </c>
      <c r="BG55" s="358">
        <f t="shared" si="262"/>
        <v>0.49152542372881358</v>
      </c>
      <c r="BH55" s="385">
        <f t="shared" si="262"/>
        <v>1</v>
      </c>
      <c r="BI55" s="270"/>
    </row>
    <row r="56" spans="1:61" ht="16.5" customHeight="1" x14ac:dyDescent="0.25">
      <c r="A56" s="533"/>
      <c r="B56" s="509" t="s">
        <v>0</v>
      </c>
      <c r="C56" s="509" t="s">
        <v>67</v>
      </c>
      <c r="D56" s="277" t="s">
        <v>68</v>
      </c>
      <c r="E56" s="358">
        <f t="shared" si="249"/>
        <v>0.34146341463414637</v>
      </c>
      <c r="F56" s="358">
        <f t="shared" si="249"/>
        <v>0.65853658536585369</v>
      </c>
      <c r="G56" s="358">
        <f t="shared" si="249"/>
        <v>1</v>
      </c>
      <c r="H56" s="358">
        <f t="shared" si="250"/>
        <v>0.16129032258064516</v>
      </c>
      <c r="I56" s="358">
        <f t="shared" si="250"/>
        <v>0.83870967741935487</v>
      </c>
      <c r="J56" s="358">
        <f t="shared" si="250"/>
        <v>1</v>
      </c>
      <c r="K56" s="358">
        <f t="shared" si="251"/>
        <v>0.15322580645161291</v>
      </c>
      <c r="L56" s="358">
        <f t="shared" si="251"/>
        <v>0.84677419354838712</v>
      </c>
      <c r="M56" s="358">
        <f t="shared" si="251"/>
        <v>1</v>
      </c>
      <c r="N56" s="358">
        <f t="shared" si="252"/>
        <v>0.13709677419354838</v>
      </c>
      <c r="O56" s="358">
        <f t="shared" si="252"/>
        <v>3.2258064516129031E-2</v>
      </c>
      <c r="P56" s="358">
        <f t="shared" si="252"/>
        <v>0.83064516129032262</v>
      </c>
      <c r="Q56" s="358">
        <f t="shared" si="252"/>
        <v>1</v>
      </c>
      <c r="R56" s="358">
        <f t="shared" si="253"/>
        <v>0.19354838709677419</v>
      </c>
      <c r="S56" s="358">
        <f t="shared" si="253"/>
        <v>0.49193548387096775</v>
      </c>
      <c r="T56" s="358">
        <f t="shared" si="253"/>
        <v>0.31451612903225806</v>
      </c>
      <c r="U56" s="358">
        <f t="shared" si="253"/>
        <v>1</v>
      </c>
      <c r="V56" s="358">
        <f t="shared" si="254"/>
        <v>0.25</v>
      </c>
      <c r="W56" s="358">
        <f t="shared" si="254"/>
        <v>0.25806451612903225</v>
      </c>
      <c r="X56" s="358">
        <f t="shared" si="254"/>
        <v>0.49193548387096775</v>
      </c>
      <c r="Y56" s="358">
        <f t="shared" si="254"/>
        <v>1</v>
      </c>
      <c r="Z56" s="358">
        <f t="shared" si="255"/>
        <v>6.4516129032258063E-2</v>
      </c>
      <c r="AA56" s="358">
        <f t="shared" si="255"/>
        <v>0.66935483870967738</v>
      </c>
      <c r="AB56" s="358">
        <f t="shared" si="255"/>
        <v>0.14516129032258066</v>
      </c>
      <c r="AC56" s="358">
        <f t="shared" si="255"/>
        <v>3.2258064516129031E-2</v>
      </c>
      <c r="AD56" s="358">
        <f t="shared" si="255"/>
        <v>5.6451612903225805E-2</v>
      </c>
      <c r="AE56" s="358">
        <f t="shared" si="255"/>
        <v>3.2258064516129031E-2</v>
      </c>
      <c r="AF56" s="358">
        <f t="shared" si="255"/>
        <v>0</v>
      </c>
      <c r="AG56" s="358">
        <f t="shared" si="255"/>
        <v>1</v>
      </c>
      <c r="AH56" s="358">
        <f t="shared" si="256"/>
        <v>4.8387096774193547E-2</v>
      </c>
      <c r="AI56" s="358">
        <f t="shared" si="256"/>
        <v>0.95161290322580649</v>
      </c>
      <c r="AJ56" s="358">
        <f t="shared" si="256"/>
        <v>0</v>
      </c>
      <c r="AK56" s="358">
        <f t="shared" si="256"/>
        <v>1</v>
      </c>
      <c r="AL56" s="358">
        <f t="shared" si="257"/>
        <v>9.6774193548387094E-2</v>
      </c>
      <c r="AM56" s="358">
        <f t="shared" si="257"/>
        <v>0.30645161290322581</v>
      </c>
      <c r="AN56" s="358">
        <f t="shared" si="257"/>
        <v>0.59677419354838712</v>
      </c>
      <c r="AO56" s="358">
        <f t="shared" si="257"/>
        <v>1</v>
      </c>
      <c r="AP56" s="358">
        <f t="shared" si="258"/>
        <v>4.0322580645161289E-2</v>
      </c>
      <c r="AQ56" s="358">
        <f t="shared" si="258"/>
        <v>0.89516129032258063</v>
      </c>
      <c r="AR56" s="358">
        <f t="shared" si="258"/>
        <v>6.4516129032258063E-2</v>
      </c>
      <c r="AS56" s="358">
        <f t="shared" si="258"/>
        <v>1</v>
      </c>
      <c r="AT56" s="358">
        <f t="shared" si="259"/>
        <v>0</v>
      </c>
      <c r="AU56" s="358">
        <f t="shared" si="259"/>
        <v>0.99193548387096775</v>
      </c>
      <c r="AV56" s="511">
        <f t="shared" si="259"/>
        <v>8.0645161290322578E-3</v>
      </c>
      <c r="AW56" s="512"/>
      <c r="AX56" s="513"/>
      <c r="AY56" s="358">
        <f t="shared" si="260"/>
        <v>1</v>
      </c>
      <c r="AZ56" s="358">
        <f t="shared" si="261"/>
        <v>0.12903225806451613</v>
      </c>
      <c r="BA56" s="358">
        <f t="shared" si="261"/>
        <v>0.75806451612903225</v>
      </c>
      <c r="BB56" s="358">
        <f t="shared" si="261"/>
        <v>0.10483870967741936</v>
      </c>
      <c r="BC56" s="358">
        <f t="shared" si="261"/>
        <v>8.0645161290322578E-3</v>
      </c>
      <c r="BD56" s="358">
        <f t="shared" si="261"/>
        <v>1</v>
      </c>
      <c r="BE56" s="358">
        <f t="shared" si="262"/>
        <v>0.30645161290322581</v>
      </c>
      <c r="BF56" s="358">
        <f t="shared" si="262"/>
        <v>0.16935483870967741</v>
      </c>
      <c r="BG56" s="358">
        <f t="shared" si="262"/>
        <v>0.52419354838709675</v>
      </c>
      <c r="BH56" s="385">
        <f t="shared" si="262"/>
        <v>1</v>
      </c>
      <c r="BI56" s="270"/>
    </row>
    <row r="57" spans="1:61" ht="16.5" customHeight="1" x14ac:dyDescent="0.25">
      <c r="A57" s="533"/>
      <c r="B57" s="509"/>
      <c r="C57" s="509"/>
      <c r="D57" s="277" t="s">
        <v>69</v>
      </c>
      <c r="E57" s="358">
        <f t="shared" si="249"/>
        <v>0.44715447154471544</v>
      </c>
      <c r="F57" s="358">
        <f t="shared" si="249"/>
        <v>0.55284552845528456</v>
      </c>
      <c r="G57" s="358">
        <f t="shared" si="249"/>
        <v>1</v>
      </c>
      <c r="H57" s="358">
        <f t="shared" si="250"/>
        <v>0.48780487804878048</v>
      </c>
      <c r="I57" s="358">
        <f t="shared" si="250"/>
        <v>0.51219512195121952</v>
      </c>
      <c r="J57" s="358">
        <f t="shared" si="250"/>
        <v>1</v>
      </c>
      <c r="K57" s="358">
        <f t="shared" si="251"/>
        <v>0.21951219512195122</v>
      </c>
      <c r="L57" s="358">
        <f t="shared" si="251"/>
        <v>0.78048780487804881</v>
      </c>
      <c r="M57" s="358">
        <f t="shared" si="251"/>
        <v>1</v>
      </c>
      <c r="N57" s="358">
        <f t="shared" si="252"/>
        <v>0.10569105691056911</v>
      </c>
      <c r="O57" s="358">
        <f t="shared" si="252"/>
        <v>7.3170731707317069E-2</v>
      </c>
      <c r="P57" s="358">
        <f t="shared" si="252"/>
        <v>0.82113821138211385</v>
      </c>
      <c r="Q57" s="358">
        <f t="shared" si="252"/>
        <v>1</v>
      </c>
      <c r="R57" s="358">
        <f t="shared" si="253"/>
        <v>0.17886178861788618</v>
      </c>
      <c r="S57" s="358">
        <f t="shared" si="253"/>
        <v>0.58536585365853655</v>
      </c>
      <c r="T57" s="358">
        <f t="shared" si="253"/>
        <v>0.23577235772357724</v>
      </c>
      <c r="U57" s="358">
        <f t="shared" si="253"/>
        <v>1</v>
      </c>
      <c r="V57" s="358">
        <f t="shared" si="254"/>
        <v>0.16260162601626016</v>
      </c>
      <c r="W57" s="358">
        <f t="shared" si="254"/>
        <v>0.23577235772357724</v>
      </c>
      <c r="X57" s="358">
        <f t="shared" si="254"/>
        <v>0.60162601626016265</v>
      </c>
      <c r="Y57" s="358">
        <f t="shared" si="254"/>
        <v>1</v>
      </c>
      <c r="Z57" s="358">
        <f t="shared" si="255"/>
        <v>0</v>
      </c>
      <c r="AA57" s="358">
        <f t="shared" si="255"/>
        <v>0.82113821138211385</v>
      </c>
      <c r="AB57" s="358">
        <f t="shared" si="255"/>
        <v>0.12195121951219512</v>
      </c>
      <c r="AC57" s="358">
        <f t="shared" si="255"/>
        <v>2.4390243902439025E-2</v>
      </c>
      <c r="AD57" s="358">
        <f t="shared" si="255"/>
        <v>8.130081300813009E-3</v>
      </c>
      <c r="AE57" s="358">
        <f t="shared" si="255"/>
        <v>1.6260162601626018E-2</v>
      </c>
      <c r="AF57" s="358">
        <f t="shared" si="255"/>
        <v>8.130081300813009E-3</v>
      </c>
      <c r="AG57" s="358">
        <f t="shared" si="255"/>
        <v>1</v>
      </c>
      <c r="AH57" s="358">
        <f t="shared" si="256"/>
        <v>0</v>
      </c>
      <c r="AI57" s="358">
        <f t="shared" si="256"/>
        <v>1</v>
      </c>
      <c r="AJ57" s="358">
        <f t="shared" si="256"/>
        <v>0</v>
      </c>
      <c r="AK57" s="358">
        <f t="shared" si="256"/>
        <v>1</v>
      </c>
      <c r="AL57" s="358">
        <f t="shared" si="257"/>
        <v>5.6910569105691054E-2</v>
      </c>
      <c r="AM57" s="358">
        <f t="shared" si="257"/>
        <v>0.34146341463414637</v>
      </c>
      <c r="AN57" s="358">
        <f t="shared" si="257"/>
        <v>0.60162601626016265</v>
      </c>
      <c r="AO57" s="358">
        <f t="shared" si="257"/>
        <v>1</v>
      </c>
      <c r="AP57" s="358">
        <f t="shared" si="258"/>
        <v>0</v>
      </c>
      <c r="AQ57" s="358">
        <f t="shared" si="258"/>
        <v>0.90243902439024393</v>
      </c>
      <c r="AR57" s="358">
        <f t="shared" si="258"/>
        <v>9.7560975609756101E-2</v>
      </c>
      <c r="AS57" s="358">
        <f t="shared" si="258"/>
        <v>1</v>
      </c>
      <c r="AT57" s="358">
        <f t="shared" si="259"/>
        <v>0</v>
      </c>
      <c r="AU57" s="358">
        <f t="shared" si="259"/>
        <v>0.99186991869918695</v>
      </c>
      <c r="AV57" s="511">
        <f t="shared" si="259"/>
        <v>8.130081300813009E-3</v>
      </c>
      <c r="AW57" s="512"/>
      <c r="AX57" s="513"/>
      <c r="AY57" s="358">
        <f t="shared" si="260"/>
        <v>1</v>
      </c>
      <c r="AZ57" s="358">
        <f t="shared" si="261"/>
        <v>4.878048780487805E-2</v>
      </c>
      <c r="BA57" s="358">
        <f t="shared" si="261"/>
        <v>0.75609756097560976</v>
      </c>
      <c r="BB57" s="358">
        <f t="shared" si="261"/>
        <v>0.18699186991869918</v>
      </c>
      <c r="BC57" s="358">
        <f t="shared" si="261"/>
        <v>8.130081300813009E-3</v>
      </c>
      <c r="BD57" s="358">
        <f t="shared" si="261"/>
        <v>1</v>
      </c>
      <c r="BE57" s="358">
        <f t="shared" si="262"/>
        <v>0.22764227642276422</v>
      </c>
      <c r="BF57" s="358">
        <f t="shared" si="262"/>
        <v>0.21138211382113822</v>
      </c>
      <c r="BG57" s="358">
        <f t="shared" si="262"/>
        <v>0.56097560975609762</v>
      </c>
      <c r="BH57" s="385">
        <f t="shared" si="262"/>
        <v>1</v>
      </c>
      <c r="BI57" s="270"/>
    </row>
    <row r="58" spans="1:61" ht="16.5" customHeight="1" x14ac:dyDescent="0.25">
      <c r="A58" s="533"/>
      <c r="B58" s="509"/>
      <c r="C58" s="509"/>
      <c r="D58" s="277" t="s">
        <v>70</v>
      </c>
      <c r="E58" s="358">
        <f t="shared" si="249"/>
        <v>0.42857142857142855</v>
      </c>
      <c r="F58" s="358">
        <f t="shared" si="249"/>
        <v>0.5714285714285714</v>
      </c>
      <c r="G58" s="358">
        <f t="shared" si="249"/>
        <v>1</v>
      </c>
      <c r="H58" s="358">
        <f t="shared" si="250"/>
        <v>0.50943396226415094</v>
      </c>
      <c r="I58" s="358">
        <f t="shared" si="250"/>
        <v>0.49056603773584906</v>
      </c>
      <c r="J58" s="358">
        <f t="shared" si="250"/>
        <v>1</v>
      </c>
      <c r="K58" s="358">
        <f t="shared" si="251"/>
        <v>0.31132075471698112</v>
      </c>
      <c r="L58" s="358">
        <f t="shared" si="251"/>
        <v>0.68867924528301883</v>
      </c>
      <c r="M58" s="358">
        <f t="shared" si="251"/>
        <v>1</v>
      </c>
      <c r="N58" s="358">
        <f t="shared" si="252"/>
        <v>7.5471698113207544E-2</v>
      </c>
      <c r="O58" s="358">
        <f t="shared" si="252"/>
        <v>4.716981132075472E-2</v>
      </c>
      <c r="P58" s="358">
        <f t="shared" si="252"/>
        <v>0.87735849056603776</v>
      </c>
      <c r="Q58" s="358">
        <f t="shared" si="252"/>
        <v>1</v>
      </c>
      <c r="R58" s="358">
        <f t="shared" si="253"/>
        <v>0.13207547169811321</v>
      </c>
      <c r="S58" s="358">
        <f t="shared" si="253"/>
        <v>0.60377358490566035</v>
      </c>
      <c r="T58" s="358">
        <f t="shared" si="253"/>
        <v>0.26415094339622641</v>
      </c>
      <c r="U58" s="358">
        <f t="shared" si="253"/>
        <v>1</v>
      </c>
      <c r="V58" s="358">
        <f t="shared" si="254"/>
        <v>0.17924528301886791</v>
      </c>
      <c r="W58" s="358">
        <f t="shared" si="254"/>
        <v>0.17924528301886791</v>
      </c>
      <c r="X58" s="358">
        <f t="shared" si="254"/>
        <v>0.64150943396226412</v>
      </c>
      <c r="Y58" s="358">
        <f t="shared" si="254"/>
        <v>1</v>
      </c>
      <c r="Z58" s="358">
        <f t="shared" si="255"/>
        <v>1.8867924528301886E-2</v>
      </c>
      <c r="AA58" s="358">
        <f t="shared" si="255"/>
        <v>0.839622641509434</v>
      </c>
      <c r="AB58" s="358">
        <f t="shared" si="255"/>
        <v>5.6603773584905662E-2</v>
      </c>
      <c r="AC58" s="358">
        <f t="shared" si="255"/>
        <v>4.716981132075472E-2</v>
      </c>
      <c r="AD58" s="358">
        <f t="shared" si="255"/>
        <v>9.433962264150943E-3</v>
      </c>
      <c r="AE58" s="358">
        <f t="shared" si="255"/>
        <v>1.8867924528301886E-2</v>
      </c>
      <c r="AF58" s="358">
        <f t="shared" si="255"/>
        <v>9.433962264150943E-3</v>
      </c>
      <c r="AG58" s="358">
        <f t="shared" si="255"/>
        <v>1</v>
      </c>
      <c r="AH58" s="358">
        <f t="shared" si="256"/>
        <v>9.433962264150943E-3</v>
      </c>
      <c r="AI58" s="358">
        <f t="shared" si="256"/>
        <v>0.99056603773584906</v>
      </c>
      <c r="AJ58" s="358">
        <f t="shared" si="256"/>
        <v>0</v>
      </c>
      <c r="AK58" s="358">
        <f t="shared" si="256"/>
        <v>1</v>
      </c>
      <c r="AL58" s="358">
        <f t="shared" si="257"/>
        <v>9.433962264150943E-3</v>
      </c>
      <c r="AM58" s="358">
        <f t="shared" si="257"/>
        <v>0.46226415094339623</v>
      </c>
      <c r="AN58" s="358">
        <f t="shared" si="257"/>
        <v>0.52830188679245282</v>
      </c>
      <c r="AO58" s="358">
        <f t="shared" si="257"/>
        <v>1</v>
      </c>
      <c r="AP58" s="358">
        <f t="shared" si="258"/>
        <v>9.433962264150943E-3</v>
      </c>
      <c r="AQ58" s="358">
        <f t="shared" si="258"/>
        <v>0.90566037735849059</v>
      </c>
      <c r="AR58" s="358">
        <f t="shared" si="258"/>
        <v>8.4905660377358486E-2</v>
      </c>
      <c r="AS58" s="358">
        <f t="shared" si="258"/>
        <v>1</v>
      </c>
      <c r="AT58" s="358">
        <f t="shared" si="259"/>
        <v>0</v>
      </c>
      <c r="AU58" s="358">
        <f t="shared" si="259"/>
        <v>0.97169811320754718</v>
      </c>
      <c r="AV58" s="511">
        <f t="shared" si="259"/>
        <v>2.8301886792452831E-2</v>
      </c>
      <c r="AW58" s="512"/>
      <c r="AX58" s="513"/>
      <c r="AY58" s="358">
        <f t="shared" si="260"/>
        <v>1</v>
      </c>
      <c r="AZ58" s="358">
        <f t="shared" si="261"/>
        <v>5.6603773584905662E-2</v>
      </c>
      <c r="BA58" s="358">
        <f t="shared" si="261"/>
        <v>0.839622641509434</v>
      </c>
      <c r="BB58" s="358">
        <f t="shared" si="261"/>
        <v>0.10377358490566038</v>
      </c>
      <c r="BC58" s="358">
        <f t="shared" si="261"/>
        <v>0</v>
      </c>
      <c r="BD58" s="358">
        <f t="shared" si="261"/>
        <v>1</v>
      </c>
      <c r="BE58" s="358">
        <f t="shared" si="262"/>
        <v>0.18867924528301888</v>
      </c>
      <c r="BF58" s="358">
        <f t="shared" si="262"/>
        <v>0.17924528301886791</v>
      </c>
      <c r="BG58" s="358">
        <f t="shared" si="262"/>
        <v>0.63207547169811318</v>
      </c>
      <c r="BH58" s="385">
        <f t="shared" si="262"/>
        <v>1</v>
      </c>
      <c r="BI58" s="270"/>
    </row>
    <row r="59" spans="1:61" ht="16.5" customHeight="1" x14ac:dyDescent="0.25">
      <c r="A59" s="533"/>
      <c r="B59" s="509"/>
      <c r="C59" s="509"/>
      <c r="D59" s="277" t="s">
        <v>71</v>
      </c>
      <c r="E59" s="358">
        <f t="shared" si="249"/>
        <v>0.4044943820224719</v>
      </c>
      <c r="F59" s="358">
        <f t="shared" si="249"/>
        <v>0.5955056179775281</v>
      </c>
      <c r="G59" s="358">
        <f t="shared" si="249"/>
        <v>1</v>
      </c>
      <c r="H59" s="358">
        <f t="shared" si="250"/>
        <v>0.46666666666666667</v>
      </c>
      <c r="I59" s="358">
        <f t="shared" si="250"/>
        <v>0.53333333333333333</v>
      </c>
      <c r="J59" s="358">
        <f t="shared" si="250"/>
        <v>1</v>
      </c>
      <c r="K59" s="358">
        <f t="shared" si="251"/>
        <v>0.36666666666666664</v>
      </c>
      <c r="L59" s="358">
        <f t="shared" si="251"/>
        <v>0.6333333333333333</v>
      </c>
      <c r="M59" s="358">
        <f t="shared" si="251"/>
        <v>1</v>
      </c>
      <c r="N59" s="358">
        <f t="shared" si="252"/>
        <v>0.18681318681318682</v>
      </c>
      <c r="O59" s="358">
        <f t="shared" si="252"/>
        <v>5.4945054945054944E-2</v>
      </c>
      <c r="P59" s="358">
        <f t="shared" si="252"/>
        <v>0.75824175824175821</v>
      </c>
      <c r="Q59" s="358">
        <f t="shared" si="252"/>
        <v>1</v>
      </c>
      <c r="R59" s="358">
        <f t="shared" si="253"/>
        <v>0.18681318681318682</v>
      </c>
      <c r="S59" s="358">
        <f t="shared" si="253"/>
        <v>0.5494505494505495</v>
      </c>
      <c r="T59" s="358">
        <f t="shared" si="253"/>
        <v>0.26373626373626374</v>
      </c>
      <c r="U59" s="358">
        <f t="shared" si="253"/>
        <v>1</v>
      </c>
      <c r="V59" s="358">
        <f t="shared" si="254"/>
        <v>0.17582417582417584</v>
      </c>
      <c r="W59" s="358">
        <f t="shared" si="254"/>
        <v>0.19780219780219779</v>
      </c>
      <c r="X59" s="358">
        <f t="shared" si="254"/>
        <v>0.62637362637362637</v>
      </c>
      <c r="Y59" s="358">
        <f t="shared" si="254"/>
        <v>1</v>
      </c>
      <c r="Z59" s="358">
        <f t="shared" si="255"/>
        <v>3.2967032967032968E-2</v>
      </c>
      <c r="AA59" s="358">
        <f t="shared" si="255"/>
        <v>0.70329670329670335</v>
      </c>
      <c r="AB59" s="358">
        <f t="shared" si="255"/>
        <v>0.16483516483516483</v>
      </c>
      <c r="AC59" s="358">
        <f t="shared" si="255"/>
        <v>3.2967032967032968E-2</v>
      </c>
      <c r="AD59" s="358">
        <f t="shared" si="255"/>
        <v>1.098901098901099E-2</v>
      </c>
      <c r="AE59" s="358">
        <f t="shared" si="255"/>
        <v>4.3956043956043959E-2</v>
      </c>
      <c r="AF59" s="358">
        <f t="shared" si="255"/>
        <v>1.098901098901099E-2</v>
      </c>
      <c r="AG59" s="358">
        <f t="shared" si="255"/>
        <v>1</v>
      </c>
      <c r="AH59" s="358">
        <f t="shared" si="256"/>
        <v>2.197802197802198E-2</v>
      </c>
      <c r="AI59" s="358">
        <f t="shared" si="256"/>
        <v>0.97802197802197799</v>
      </c>
      <c r="AJ59" s="358">
        <f t="shared" si="256"/>
        <v>0</v>
      </c>
      <c r="AK59" s="358">
        <f t="shared" si="256"/>
        <v>1</v>
      </c>
      <c r="AL59" s="358">
        <f t="shared" si="257"/>
        <v>2.197802197802198E-2</v>
      </c>
      <c r="AM59" s="358">
        <f t="shared" si="257"/>
        <v>0.42857142857142855</v>
      </c>
      <c r="AN59" s="358">
        <f t="shared" si="257"/>
        <v>0.5494505494505495</v>
      </c>
      <c r="AO59" s="358">
        <f t="shared" si="257"/>
        <v>1</v>
      </c>
      <c r="AP59" s="358">
        <f t="shared" si="258"/>
        <v>2.197802197802198E-2</v>
      </c>
      <c r="AQ59" s="358">
        <f t="shared" si="258"/>
        <v>0.90109890109890112</v>
      </c>
      <c r="AR59" s="358">
        <f t="shared" si="258"/>
        <v>7.6923076923076927E-2</v>
      </c>
      <c r="AS59" s="358">
        <f t="shared" si="258"/>
        <v>1</v>
      </c>
      <c r="AT59" s="358">
        <f t="shared" si="259"/>
        <v>0</v>
      </c>
      <c r="AU59" s="358">
        <f t="shared" si="259"/>
        <v>0.98901098901098905</v>
      </c>
      <c r="AV59" s="511">
        <f t="shared" si="259"/>
        <v>1.098901098901099E-2</v>
      </c>
      <c r="AW59" s="512"/>
      <c r="AX59" s="513"/>
      <c r="AY59" s="358">
        <f t="shared" si="260"/>
        <v>1</v>
      </c>
      <c r="AZ59" s="358">
        <f t="shared" si="261"/>
        <v>3.2967032967032968E-2</v>
      </c>
      <c r="BA59" s="358">
        <f t="shared" si="261"/>
        <v>0.86813186813186816</v>
      </c>
      <c r="BB59" s="358">
        <f t="shared" si="261"/>
        <v>9.8901098901098897E-2</v>
      </c>
      <c r="BC59" s="358">
        <f t="shared" si="261"/>
        <v>0</v>
      </c>
      <c r="BD59" s="358">
        <f t="shared" si="261"/>
        <v>1</v>
      </c>
      <c r="BE59" s="358">
        <f t="shared" si="262"/>
        <v>0.18681318681318682</v>
      </c>
      <c r="BF59" s="358">
        <f t="shared" si="262"/>
        <v>0.27472527472527475</v>
      </c>
      <c r="BG59" s="358">
        <f t="shared" si="262"/>
        <v>0.53846153846153844</v>
      </c>
      <c r="BH59" s="385">
        <f t="shared" si="262"/>
        <v>1</v>
      </c>
      <c r="BI59" s="270"/>
    </row>
    <row r="60" spans="1:61" ht="16.5" customHeight="1" x14ac:dyDescent="0.25">
      <c r="A60" s="533"/>
      <c r="B60" s="509"/>
      <c r="C60" s="509"/>
      <c r="D60" s="277" t="s">
        <v>72</v>
      </c>
      <c r="E60" s="358">
        <f t="shared" si="249"/>
        <v>0.330188679245283</v>
      </c>
      <c r="F60" s="358">
        <f t="shared" si="249"/>
        <v>0.66981132075471694</v>
      </c>
      <c r="G60" s="358">
        <f t="shared" si="249"/>
        <v>1</v>
      </c>
      <c r="H60" s="358">
        <f t="shared" si="250"/>
        <v>0.43661971830985913</v>
      </c>
      <c r="I60" s="358">
        <f t="shared" si="250"/>
        <v>0.56338028169014087</v>
      </c>
      <c r="J60" s="358">
        <f t="shared" si="250"/>
        <v>1</v>
      </c>
      <c r="K60" s="358">
        <f t="shared" si="251"/>
        <v>0.30331753554502372</v>
      </c>
      <c r="L60" s="358">
        <f t="shared" si="251"/>
        <v>0.69668246445497628</v>
      </c>
      <c r="M60" s="358">
        <f t="shared" si="251"/>
        <v>1</v>
      </c>
      <c r="N60" s="358">
        <f t="shared" si="252"/>
        <v>0.13615023474178403</v>
      </c>
      <c r="O60" s="358">
        <f t="shared" si="252"/>
        <v>6.5727699530516437E-2</v>
      </c>
      <c r="P60" s="358">
        <f t="shared" si="252"/>
        <v>0.7981220657276995</v>
      </c>
      <c r="Q60" s="358">
        <f t="shared" si="252"/>
        <v>1</v>
      </c>
      <c r="R60" s="358">
        <f t="shared" si="253"/>
        <v>0.28169014084507044</v>
      </c>
      <c r="S60" s="358">
        <f t="shared" si="253"/>
        <v>0.46948356807511737</v>
      </c>
      <c r="T60" s="358">
        <f t="shared" si="253"/>
        <v>0.24882629107981222</v>
      </c>
      <c r="U60" s="358">
        <f t="shared" si="253"/>
        <v>1</v>
      </c>
      <c r="V60" s="358">
        <f t="shared" si="254"/>
        <v>0.29107981220657275</v>
      </c>
      <c r="W60" s="358">
        <f t="shared" si="254"/>
        <v>0.23474178403755869</v>
      </c>
      <c r="X60" s="358">
        <f t="shared" si="254"/>
        <v>0.47417840375586856</v>
      </c>
      <c r="Y60" s="358">
        <f t="shared" si="254"/>
        <v>1</v>
      </c>
      <c r="Z60" s="358">
        <f t="shared" si="255"/>
        <v>2.8169014084507043E-2</v>
      </c>
      <c r="AA60" s="358">
        <f t="shared" si="255"/>
        <v>0.755868544600939</v>
      </c>
      <c r="AB60" s="358">
        <f t="shared" si="255"/>
        <v>0.12676056338028169</v>
      </c>
      <c r="AC60" s="358">
        <f t="shared" si="255"/>
        <v>2.3474178403755867E-2</v>
      </c>
      <c r="AD60" s="358">
        <f t="shared" si="255"/>
        <v>1.4084507042253521E-2</v>
      </c>
      <c r="AE60" s="358">
        <f t="shared" si="255"/>
        <v>4.2253521126760563E-2</v>
      </c>
      <c r="AF60" s="358">
        <f t="shared" si="255"/>
        <v>9.3896713615023476E-3</v>
      </c>
      <c r="AG60" s="358">
        <f t="shared" si="255"/>
        <v>1</v>
      </c>
      <c r="AH60" s="358">
        <f t="shared" si="256"/>
        <v>1.4084507042253521E-2</v>
      </c>
      <c r="AI60" s="358">
        <f t="shared" si="256"/>
        <v>0.98122065727699526</v>
      </c>
      <c r="AJ60" s="358">
        <f t="shared" si="256"/>
        <v>4.6948356807511738E-3</v>
      </c>
      <c r="AK60" s="358">
        <f t="shared" si="256"/>
        <v>1</v>
      </c>
      <c r="AL60" s="358">
        <f t="shared" si="257"/>
        <v>6.5727699530516437E-2</v>
      </c>
      <c r="AM60" s="358">
        <f t="shared" si="257"/>
        <v>0.38967136150234744</v>
      </c>
      <c r="AN60" s="358">
        <f t="shared" si="257"/>
        <v>0.54460093896713613</v>
      </c>
      <c r="AO60" s="358">
        <f t="shared" si="257"/>
        <v>1</v>
      </c>
      <c r="AP60" s="358">
        <f t="shared" si="258"/>
        <v>2.8169014084507043E-2</v>
      </c>
      <c r="AQ60" s="358">
        <f t="shared" si="258"/>
        <v>0.8779342723004695</v>
      </c>
      <c r="AR60" s="358">
        <f t="shared" si="258"/>
        <v>9.3896713615023469E-2</v>
      </c>
      <c r="AS60" s="358">
        <f t="shared" si="258"/>
        <v>1</v>
      </c>
      <c r="AT60" s="358">
        <f t="shared" si="259"/>
        <v>9.3896713615023476E-3</v>
      </c>
      <c r="AU60" s="358">
        <f t="shared" si="259"/>
        <v>0.97652582159624413</v>
      </c>
      <c r="AV60" s="511">
        <f t="shared" si="259"/>
        <v>1.4084507042253521E-2</v>
      </c>
      <c r="AW60" s="512"/>
      <c r="AX60" s="513"/>
      <c r="AY60" s="358">
        <f t="shared" si="260"/>
        <v>1</v>
      </c>
      <c r="AZ60" s="358">
        <f t="shared" si="261"/>
        <v>7.9812206572769953E-2</v>
      </c>
      <c r="BA60" s="358">
        <f t="shared" si="261"/>
        <v>0.755868544600939</v>
      </c>
      <c r="BB60" s="358">
        <f t="shared" si="261"/>
        <v>0.15492957746478872</v>
      </c>
      <c r="BC60" s="358">
        <f t="shared" si="261"/>
        <v>9.3896713615023476E-3</v>
      </c>
      <c r="BD60" s="358">
        <f t="shared" si="261"/>
        <v>1</v>
      </c>
      <c r="BE60" s="358">
        <f t="shared" si="262"/>
        <v>0.22535211267605634</v>
      </c>
      <c r="BF60" s="358">
        <f t="shared" si="262"/>
        <v>0.18779342723004694</v>
      </c>
      <c r="BG60" s="358">
        <f t="shared" si="262"/>
        <v>0.58685446009389675</v>
      </c>
      <c r="BH60" s="385">
        <f t="shared" si="262"/>
        <v>1</v>
      </c>
      <c r="BI60" s="270"/>
    </row>
    <row r="61" spans="1:61" ht="16.5" customHeight="1" thickBot="1" x14ac:dyDescent="0.3">
      <c r="A61" s="534"/>
      <c r="B61" s="510"/>
      <c r="C61" s="510"/>
      <c r="D61" s="280" t="s">
        <v>0</v>
      </c>
      <c r="E61" s="383">
        <f t="shared" si="249"/>
        <v>0.38036809815950923</v>
      </c>
      <c r="F61" s="383">
        <f t="shared" si="249"/>
        <v>0.61963190184049077</v>
      </c>
      <c r="G61" s="383">
        <f t="shared" si="249"/>
        <v>1</v>
      </c>
      <c r="H61" s="383">
        <f t="shared" si="250"/>
        <v>0.41006097560975607</v>
      </c>
      <c r="I61" s="383">
        <f t="shared" si="250"/>
        <v>0.58993902439024393</v>
      </c>
      <c r="J61" s="383">
        <f t="shared" si="250"/>
        <v>1</v>
      </c>
      <c r="K61" s="383">
        <f t="shared" si="251"/>
        <v>0.26911314984709478</v>
      </c>
      <c r="L61" s="383">
        <f t="shared" si="251"/>
        <v>0.73088685015290522</v>
      </c>
      <c r="M61" s="383">
        <f t="shared" si="251"/>
        <v>1</v>
      </c>
      <c r="N61" s="383">
        <f t="shared" si="252"/>
        <v>0.12785388127853881</v>
      </c>
      <c r="O61" s="383">
        <f t="shared" si="252"/>
        <v>5.6316590563165903E-2</v>
      </c>
      <c r="P61" s="383">
        <f t="shared" si="252"/>
        <v>0.81582952815829524</v>
      </c>
      <c r="Q61" s="383">
        <f t="shared" si="252"/>
        <v>1</v>
      </c>
      <c r="R61" s="383">
        <f t="shared" si="253"/>
        <v>0.20852359208523591</v>
      </c>
      <c r="S61" s="383">
        <f t="shared" si="253"/>
        <v>0.52815829528158298</v>
      </c>
      <c r="T61" s="383">
        <f t="shared" si="253"/>
        <v>0.26331811263318111</v>
      </c>
      <c r="U61" s="383">
        <f t="shared" si="253"/>
        <v>1</v>
      </c>
      <c r="V61" s="383">
        <f t="shared" si="254"/>
        <v>0.22526636225266361</v>
      </c>
      <c r="W61" s="383">
        <f t="shared" si="254"/>
        <v>0.22526636225266361</v>
      </c>
      <c r="X61" s="383">
        <f t="shared" si="254"/>
        <v>0.54946727549467278</v>
      </c>
      <c r="Y61" s="383">
        <f t="shared" si="254"/>
        <v>1</v>
      </c>
      <c r="Z61" s="383">
        <f t="shared" si="255"/>
        <v>2.8919330289193301E-2</v>
      </c>
      <c r="AA61" s="383">
        <f t="shared" si="255"/>
        <v>0.75799086757990863</v>
      </c>
      <c r="AB61" s="383">
        <f t="shared" si="255"/>
        <v>0.12328767123287671</v>
      </c>
      <c r="AC61" s="383">
        <f t="shared" si="255"/>
        <v>3.0441400304414001E-2</v>
      </c>
      <c r="AD61" s="383">
        <f t="shared" si="255"/>
        <v>1.9786910197869101E-2</v>
      </c>
      <c r="AE61" s="383">
        <f t="shared" si="255"/>
        <v>3.1963470319634701E-2</v>
      </c>
      <c r="AF61" s="383">
        <f t="shared" si="255"/>
        <v>7.6103500761035003E-3</v>
      </c>
      <c r="AG61" s="383">
        <f t="shared" si="255"/>
        <v>1</v>
      </c>
      <c r="AH61" s="383">
        <f t="shared" si="256"/>
        <v>1.8264840182648401E-2</v>
      </c>
      <c r="AI61" s="383">
        <f t="shared" si="256"/>
        <v>0.98021308980213084</v>
      </c>
      <c r="AJ61" s="383">
        <f t="shared" si="256"/>
        <v>1.5220700152207001E-3</v>
      </c>
      <c r="AK61" s="383">
        <f t="shared" si="256"/>
        <v>1</v>
      </c>
      <c r="AL61" s="383">
        <f t="shared" si="257"/>
        <v>5.4794520547945202E-2</v>
      </c>
      <c r="AM61" s="383">
        <f t="shared" si="257"/>
        <v>0.38203957382039572</v>
      </c>
      <c r="AN61" s="383">
        <f t="shared" si="257"/>
        <v>0.56316590563165903</v>
      </c>
      <c r="AO61" s="383">
        <f t="shared" si="257"/>
        <v>1</v>
      </c>
      <c r="AP61" s="383">
        <f t="shared" si="258"/>
        <v>2.1308980213089801E-2</v>
      </c>
      <c r="AQ61" s="383">
        <f t="shared" si="258"/>
        <v>0.893455098934551</v>
      </c>
      <c r="AR61" s="383">
        <f t="shared" si="258"/>
        <v>8.5235920852359204E-2</v>
      </c>
      <c r="AS61" s="383">
        <f t="shared" si="258"/>
        <v>1</v>
      </c>
      <c r="AT61" s="383">
        <f t="shared" si="259"/>
        <v>3.0441400304414001E-3</v>
      </c>
      <c r="AU61" s="383">
        <f t="shared" si="259"/>
        <v>0.98325722983257224</v>
      </c>
      <c r="AV61" s="514">
        <f t="shared" si="259"/>
        <v>1.3698630136986301E-2</v>
      </c>
      <c r="AW61" s="515"/>
      <c r="AX61" s="516"/>
      <c r="AY61" s="383">
        <f t="shared" si="260"/>
        <v>1</v>
      </c>
      <c r="AZ61" s="383">
        <f t="shared" si="261"/>
        <v>7.3059360730593603E-2</v>
      </c>
      <c r="BA61" s="383">
        <f t="shared" si="261"/>
        <v>0.78538812785388123</v>
      </c>
      <c r="BB61" s="383">
        <f t="shared" si="261"/>
        <v>0.13546423135464231</v>
      </c>
      <c r="BC61" s="383">
        <f t="shared" si="261"/>
        <v>6.0882800608828003E-3</v>
      </c>
      <c r="BD61" s="383">
        <f t="shared" si="261"/>
        <v>1</v>
      </c>
      <c r="BE61" s="383">
        <f t="shared" si="262"/>
        <v>0.22983257229832571</v>
      </c>
      <c r="BF61" s="383">
        <f t="shared" si="262"/>
        <v>0.19939117199391171</v>
      </c>
      <c r="BG61" s="383">
        <f t="shared" si="262"/>
        <v>0.57077625570776258</v>
      </c>
      <c r="BH61" s="386">
        <f t="shared" si="262"/>
        <v>1</v>
      </c>
      <c r="BI61" s="270"/>
    </row>
    <row r="62" spans="1:61" ht="16.5" customHeight="1" thickTop="1" x14ac:dyDescent="0.25">
      <c r="B62" s="3"/>
      <c r="C62" s="279"/>
      <c r="D62" s="269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</row>
    <row r="63" spans="1:61" s="274" customFormat="1" x14ac:dyDescent="0.25">
      <c r="A63" s="271"/>
      <c r="B63" s="271"/>
      <c r="C63" s="271"/>
      <c r="D63" s="272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</row>
    <row r="64" spans="1:61" x14ac:dyDescent="0.25">
      <c r="A64" s="266"/>
      <c r="B64" s="266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</row>
    <row r="65" spans="1:61" x14ac:dyDescent="0.25">
      <c r="A65" s="1">
        <v>1965</v>
      </c>
      <c r="B65" s="3"/>
    </row>
    <row r="66" spans="1:61" x14ac:dyDescent="0.25">
      <c r="A66" s="1"/>
      <c r="B66" s="3" t="s">
        <v>78</v>
      </c>
    </row>
    <row r="67" spans="1:61" ht="15.75" thickBot="1" x14ac:dyDescent="0.3">
      <c r="A67" s="1"/>
    </row>
    <row r="68" spans="1:61" ht="39" customHeight="1" thickTop="1" x14ac:dyDescent="0.25">
      <c r="A68" s="553"/>
      <c r="B68" s="554"/>
      <c r="C68" s="554"/>
      <c r="D68" s="555"/>
      <c r="E68" s="478" t="s">
        <v>76</v>
      </c>
      <c r="F68" s="477"/>
      <c r="G68" s="477"/>
      <c r="H68" s="477" t="s">
        <v>75</v>
      </c>
      <c r="I68" s="477"/>
      <c r="J68" s="477"/>
      <c r="K68" s="477" t="s">
        <v>74</v>
      </c>
      <c r="L68" s="477"/>
      <c r="M68" s="477"/>
      <c r="N68" s="427" t="s">
        <v>23</v>
      </c>
      <c r="O68" s="428"/>
      <c r="P68" s="428"/>
      <c r="Q68" s="429"/>
      <c r="R68" s="477" t="s">
        <v>30</v>
      </c>
      <c r="S68" s="477"/>
      <c r="T68" s="477"/>
      <c r="U68" s="477"/>
      <c r="V68" s="427" t="s">
        <v>32</v>
      </c>
      <c r="W68" s="428"/>
      <c r="X68" s="428"/>
      <c r="Y68" s="429"/>
      <c r="Z68" s="427" t="s">
        <v>41</v>
      </c>
      <c r="AA68" s="428"/>
      <c r="AB68" s="428"/>
      <c r="AC68" s="428"/>
      <c r="AD68" s="428"/>
      <c r="AE68" s="428"/>
      <c r="AF68" s="428"/>
      <c r="AG68" s="429"/>
      <c r="AH68" s="427" t="s">
        <v>43</v>
      </c>
      <c r="AI68" s="428"/>
      <c r="AJ68" s="428"/>
      <c r="AK68" s="429"/>
      <c r="AL68" s="427" t="s">
        <v>46</v>
      </c>
      <c r="AM68" s="428"/>
      <c r="AN68" s="428"/>
      <c r="AO68" s="429"/>
      <c r="AP68" s="477" t="s">
        <v>49</v>
      </c>
      <c r="AQ68" s="477"/>
      <c r="AR68" s="477"/>
      <c r="AS68" s="477"/>
      <c r="AT68" s="427" t="s">
        <v>52</v>
      </c>
      <c r="AU68" s="428"/>
      <c r="AV68" s="428"/>
      <c r="AW68" s="428"/>
      <c r="AX68" s="428"/>
      <c r="AY68" s="429"/>
      <c r="AZ68" s="427" t="s">
        <v>58</v>
      </c>
      <c r="BA68" s="428"/>
      <c r="BB68" s="428"/>
      <c r="BC68" s="428"/>
      <c r="BD68" s="429"/>
      <c r="BE68" s="427" t="s">
        <v>63</v>
      </c>
      <c r="BF68" s="428"/>
      <c r="BG68" s="428"/>
      <c r="BH68" s="429"/>
      <c r="BI68" s="473" t="s">
        <v>0</v>
      </c>
    </row>
    <row r="69" spans="1:61" ht="96.75" customHeight="1" x14ac:dyDescent="0.25">
      <c r="A69" s="556"/>
      <c r="B69" s="557"/>
      <c r="C69" s="557"/>
      <c r="D69" s="558"/>
      <c r="E69" s="5" t="s">
        <v>1</v>
      </c>
      <c r="F69" s="6" t="s">
        <v>2</v>
      </c>
      <c r="G69" s="6" t="s">
        <v>0</v>
      </c>
      <c r="H69" s="6" t="s">
        <v>1</v>
      </c>
      <c r="I69" s="6" t="s">
        <v>2</v>
      </c>
      <c r="J69" s="6" t="s">
        <v>0</v>
      </c>
      <c r="K69" s="6" t="s">
        <v>1</v>
      </c>
      <c r="L69" s="6" t="s">
        <v>2</v>
      </c>
      <c r="M69" s="6" t="s">
        <v>0</v>
      </c>
      <c r="N69" s="6" t="s">
        <v>22</v>
      </c>
      <c r="O69" s="6" t="s">
        <v>1</v>
      </c>
      <c r="P69" s="6" t="s">
        <v>2</v>
      </c>
      <c r="Q69" s="6" t="s">
        <v>0</v>
      </c>
      <c r="R69" s="6" t="s">
        <v>22</v>
      </c>
      <c r="S69" s="6" t="s">
        <v>1</v>
      </c>
      <c r="T69" s="6" t="s">
        <v>2</v>
      </c>
      <c r="U69" s="6" t="s">
        <v>0</v>
      </c>
      <c r="V69" s="6" t="s">
        <v>22</v>
      </c>
      <c r="W69" s="6" t="s">
        <v>1</v>
      </c>
      <c r="X69" s="6" t="s">
        <v>2</v>
      </c>
      <c r="Y69" s="6" t="s">
        <v>0</v>
      </c>
      <c r="Z69" s="71" t="s">
        <v>22</v>
      </c>
      <c r="AA69" s="6" t="s">
        <v>35</v>
      </c>
      <c r="AB69" s="6" t="s">
        <v>36</v>
      </c>
      <c r="AC69" s="6" t="s">
        <v>37</v>
      </c>
      <c r="AD69" s="6" t="s">
        <v>38</v>
      </c>
      <c r="AE69" s="6" t="s">
        <v>39</v>
      </c>
      <c r="AF69" s="6" t="s">
        <v>40</v>
      </c>
      <c r="AG69" s="71" t="s">
        <v>0</v>
      </c>
      <c r="AH69" s="71" t="s">
        <v>22</v>
      </c>
      <c r="AI69" s="6" t="s">
        <v>3</v>
      </c>
      <c r="AJ69" s="6" t="s">
        <v>45</v>
      </c>
      <c r="AK69" s="6" t="s">
        <v>0</v>
      </c>
      <c r="AL69" s="6" t="s">
        <v>22</v>
      </c>
      <c r="AM69" s="6" t="s">
        <v>48</v>
      </c>
      <c r="AN69" s="6" t="s">
        <v>45</v>
      </c>
      <c r="AO69" s="6" t="s">
        <v>0</v>
      </c>
      <c r="AP69" s="6" t="s">
        <v>22</v>
      </c>
      <c r="AQ69" s="6" t="s">
        <v>51</v>
      </c>
      <c r="AR69" s="6" t="s">
        <v>45</v>
      </c>
      <c r="AS69" s="6" t="s">
        <v>0</v>
      </c>
      <c r="AT69" s="6" t="s">
        <v>22</v>
      </c>
      <c r="AU69" s="6" t="s">
        <v>54</v>
      </c>
      <c r="AV69" s="6" t="s">
        <v>55</v>
      </c>
      <c r="AW69" s="6" t="s">
        <v>56</v>
      </c>
      <c r="AX69" s="6" t="s">
        <v>57</v>
      </c>
      <c r="AY69" s="6" t="s">
        <v>0</v>
      </c>
      <c r="AZ69" s="6" t="s">
        <v>22</v>
      </c>
      <c r="BA69" s="6" t="s">
        <v>59</v>
      </c>
      <c r="BB69" s="6" t="s">
        <v>60</v>
      </c>
      <c r="BC69" s="6" t="s">
        <v>61</v>
      </c>
      <c r="BD69" s="6" t="s">
        <v>0</v>
      </c>
      <c r="BE69" s="71" t="s">
        <v>22</v>
      </c>
      <c r="BF69" s="6" t="s">
        <v>1</v>
      </c>
      <c r="BG69" s="6" t="s">
        <v>2</v>
      </c>
      <c r="BH69" s="30" t="s">
        <v>0</v>
      </c>
      <c r="BI69" s="474"/>
    </row>
    <row r="70" spans="1:61" ht="25.5" customHeight="1" thickBot="1" x14ac:dyDescent="0.3">
      <c r="A70" s="559"/>
      <c r="B70" s="560"/>
      <c r="C70" s="560"/>
      <c r="D70" s="561"/>
      <c r="E70" s="7" t="s">
        <v>16</v>
      </c>
      <c r="F70" s="8" t="s">
        <v>16</v>
      </c>
      <c r="G70" s="8" t="s">
        <v>16</v>
      </c>
      <c r="H70" s="8" t="s">
        <v>16</v>
      </c>
      <c r="I70" s="8" t="s">
        <v>16</v>
      </c>
      <c r="J70" s="8" t="s">
        <v>16</v>
      </c>
      <c r="K70" s="8" t="s">
        <v>16</v>
      </c>
      <c r="L70" s="8" t="s">
        <v>16</v>
      </c>
      <c r="M70" s="8" t="s">
        <v>16</v>
      </c>
      <c r="N70" s="8" t="s">
        <v>16</v>
      </c>
      <c r="O70" s="8" t="s">
        <v>16</v>
      </c>
      <c r="P70" s="8" t="s">
        <v>16</v>
      </c>
      <c r="Q70" s="8" t="s">
        <v>16</v>
      </c>
      <c r="R70" s="8" t="s">
        <v>16</v>
      </c>
      <c r="S70" s="8" t="s">
        <v>16</v>
      </c>
      <c r="T70" s="8" t="s">
        <v>16</v>
      </c>
      <c r="U70" s="8" t="s">
        <v>16</v>
      </c>
      <c r="V70" s="8" t="s">
        <v>16</v>
      </c>
      <c r="W70" s="8" t="s">
        <v>16</v>
      </c>
      <c r="X70" s="8" t="s">
        <v>16</v>
      </c>
      <c r="Y70" s="8" t="s">
        <v>16</v>
      </c>
      <c r="Z70" s="8" t="s">
        <v>16</v>
      </c>
      <c r="AA70" s="8" t="s">
        <v>16</v>
      </c>
      <c r="AB70" s="8" t="s">
        <v>16</v>
      </c>
      <c r="AC70" s="8" t="s">
        <v>16</v>
      </c>
      <c r="AD70" s="8" t="s">
        <v>16</v>
      </c>
      <c r="AE70" s="8" t="s">
        <v>16</v>
      </c>
      <c r="AF70" s="8" t="s">
        <v>16</v>
      </c>
      <c r="AG70" s="8" t="s">
        <v>16</v>
      </c>
      <c r="AH70" s="8" t="s">
        <v>16</v>
      </c>
      <c r="AI70" s="8" t="s">
        <v>16</v>
      </c>
      <c r="AJ70" s="8" t="s">
        <v>16</v>
      </c>
      <c r="AK70" s="8" t="s">
        <v>16</v>
      </c>
      <c r="AL70" s="8" t="s">
        <v>16</v>
      </c>
      <c r="AM70" s="8" t="s">
        <v>16</v>
      </c>
      <c r="AN70" s="8" t="s">
        <v>16</v>
      </c>
      <c r="AO70" s="8" t="s">
        <v>16</v>
      </c>
      <c r="AP70" s="8" t="s">
        <v>16</v>
      </c>
      <c r="AQ70" s="8" t="s">
        <v>16</v>
      </c>
      <c r="AR70" s="8" t="s">
        <v>16</v>
      </c>
      <c r="AS70" s="8" t="s">
        <v>16</v>
      </c>
      <c r="AT70" s="8" t="s">
        <v>16</v>
      </c>
      <c r="AU70" s="8" t="s">
        <v>16</v>
      </c>
      <c r="AV70" s="8" t="s">
        <v>16</v>
      </c>
      <c r="AW70" s="8" t="s">
        <v>16</v>
      </c>
      <c r="AX70" s="8" t="s">
        <v>16</v>
      </c>
      <c r="AY70" s="8" t="s">
        <v>16</v>
      </c>
      <c r="AZ70" s="8" t="s">
        <v>16</v>
      </c>
      <c r="BA70" s="8" t="s">
        <v>16</v>
      </c>
      <c r="BB70" s="8" t="s">
        <v>16</v>
      </c>
      <c r="BC70" s="8" t="s">
        <v>16</v>
      </c>
      <c r="BD70" s="8" t="s">
        <v>16</v>
      </c>
      <c r="BE70" s="8" t="s">
        <v>16</v>
      </c>
      <c r="BF70" s="8" t="s">
        <v>16</v>
      </c>
      <c r="BG70" s="8" t="s">
        <v>16</v>
      </c>
      <c r="BH70" s="8" t="s">
        <v>16</v>
      </c>
      <c r="BI70" s="57" t="s">
        <v>16</v>
      </c>
    </row>
    <row r="71" spans="1:61" ht="15.75" thickTop="1" x14ac:dyDescent="0.25">
      <c r="A71" s="547" t="s">
        <v>66</v>
      </c>
      <c r="B71" s="550" t="s">
        <v>15</v>
      </c>
      <c r="C71" s="550" t="s">
        <v>67</v>
      </c>
      <c r="D71" s="77" t="s">
        <v>68</v>
      </c>
      <c r="E71" s="26">
        <f>G71-F71</f>
        <v>51</v>
      </c>
      <c r="F71" s="22">
        <v>20</v>
      </c>
      <c r="G71" s="94">
        <v>71</v>
      </c>
      <c r="H71" s="93">
        <f>J71-I71</f>
        <v>5</v>
      </c>
      <c r="I71" s="97">
        <v>66</v>
      </c>
      <c r="J71" s="22">
        <v>71</v>
      </c>
      <c r="K71" s="93">
        <f>M71-L71</f>
        <v>15</v>
      </c>
      <c r="L71" s="106">
        <v>56</v>
      </c>
      <c r="M71" s="22">
        <v>71</v>
      </c>
      <c r="N71" s="22">
        <v>22</v>
      </c>
      <c r="O71" s="93">
        <v>6</v>
      </c>
      <c r="P71" s="106">
        <v>43</v>
      </c>
      <c r="Q71" s="22">
        <v>71</v>
      </c>
      <c r="R71" s="22">
        <v>13</v>
      </c>
      <c r="S71" s="93">
        <v>23</v>
      </c>
      <c r="T71" s="97">
        <v>35</v>
      </c>
      <c r="U71" s="22">
        <v>71</v>
      </c>
      <c r="V71" s="22">
        <v>14</v>
      </c>
      <c r="W71" s="93">
        <v>27</v>
      </c>
      <c r="X71" s="97">
        <v>30</v>
      </c>
      <c r="Y71" s="22">
        <v>71</v>
      </c>
      <c r="Z71" s="22">
        <v>18</v>
      </c>
      <c r="AA71" s="93">
        <v>34</v>
      </c>
      <c r="AB71" s="97">
        <v>5</v>
      </c>
      <c r="AC71" s="97">
        <v>9</v>
      </c>
      <c r="AD71" s="22">
        <v>0</v>
      </c>
      <c r="AE71" s="93">
        <v>0</v>
      </c>
      <c r="AF71" s="97">
        <v>5</v>
      </c>
      <c r="AG71" s="22">
        <v>71</v>
      </c>
      <c r="AH71" s="22">
        <v>6</v>
      </c>
      <c r="AI71" s="93">
        <v>49</v>
      </c>
      <c r="AJ71" s="97">
        <v>16</v>
      </c>
      <c r="AK71" s="22">
        <v>71</v>
      </c>
      <c r="AL71" s="22">
        <v>12</v>
      </c>
      <c r="AM71" s="93">
        <v>29</v>
      </c>
      <c r="AN71" s="97">
        <v>30</v>
      </c>
      <c r="AO71" s="22">
        <v>71</v>
      </c>
      <c r="AP71" s="22">
        <v>18</v>
      </c>
      <c r="AQ71" s="93">
        <v>22</v>
      </c>
      <c r="AR71" s="97">
        <v>31</v>
      </c>
      <c r="AS71" s="22">
        <v>71</v>
      </c>
      <c r="AT71" s="97">
        <v>0</v>
      </c>
      <c r="AU71" s="97">
        <v>1</v>
      </c>
      <c r="AV71" s="22">
        <v>67</v>
      </c>
      <c r="AW71" s="93">
        <v>2</v>
      </c>
      <c r="AX71" s="97">
        <v>1</v>
      </c>
      <c r="AY71" s="22">
        <v>71</v>
      </c>
      <c r="AZ71" s="97">
        <v>4</v>
      </c>
      <c r="BA71" s="22">
        <v>64</v>
      </c>
      <c r="BB71" s="93">
        <v>0</v>
      </c>
      <c r="BC71" s="97">
        <v>3</v>
      </c>
      <c r="BD71" s="22">
        <v>71</v>
      </c>
      <c r="BE71" s="22">
        <v>5</v>
      </c>
      <c r="BF71" s="93">
        <v>17</v>
      </c>
      <c r="BG71" s="97">
        <v>49</v>
      </c>
      <c r="BH71" s="22">
        <v>71</v>
      </c>
      <c r="BI71" s="58">
        <v>71</v>
      </c>
    </row>
    <row r="72" spans="1:61" x14ac:dyDescent="0.25">
      <c r="A72" s="548"/>
      <c r="B72" s="551"/>
      <c r="C72" s="551"/>
      <c r="D72" s="81" t="s">
        <v>69</v>
      </c>
      <c r="E72" s="27">
        <f>G72-F72</f>
        <v>51</v>
      </c>
      <c r="F72" s="22">
        <v>14</v>
      </c>
      <c r="G72" s="95">
        <v>65</v>
      </c>
      <c r="H72" s="68">
        <f>J72-I72</f>
        <v>18</v>
      </c>
      <c r="I72" s="22">
        <v>47</v>
      </c>
      <c r="J72" s="22">
        <v>65</v>
      </c>
      <c r="K72" s="68">
        <f>M72-L72</f>
        <v>32</v>
      </c>
      <c r="L72" s="22">
        <v>33</v>
      </c>
      <c r="M72" s="22">
        <v>65</v>
      </c>
      <c r="N72" s="22">
        <v>16</v>
      </c>
      <c r="O72" s="68">
        <v>5</v>
      </c>
      <c r="P72" s="22">
        <v>44</v>
      </c>
      <c r="Q72" s="22">
        <v>65</v>
      </c>
      <c r="R72" s="22">
        <v>10</v>
      </c>
      <c r="S72" s="68">
        <v>18</v>
      </c>
      <c r="T72" s="22">
        <v>37</v>
      </c>
      <c r="U72" s="22">
        <v>65</v>
      </c>
      <c r="V72" s="22">
        <v>11</v>
      </c>
      <c r="W72" s="68">
        <v>31</v>
      </c>
      <c r="X72" s="22">
        <v>23</v>
      </c>
      <c r="Y72" s="22">
        <v>65</v>
      </c>
      <c r="Z72" s="22">
        <v>18</v>
      </c>
      <c r="AA72" s="68">
        <v>14</v>
      </c>
      <c r="AB72" s="22">
        <v>3</v>
      </c>
      <c r="AC72" s="22">
        <v>18</v>
      </c>
      <c r="AD72" s="22">
        <v>2</v>
      </c>
      <c r="AE72" s="68">
        <v>2</v>
      </c>
      <c r="AF72" s="22">
        <v>8</v>
      </c>
      <c r="AG72" s="22">
        <v>65</v>
      </c>
      <c r="AH72" s="22">
        <v>10</v>
      </c>
      <c r="AI72" s="68">
        <v>36</v>
      </c>
      <c r="AJ72" s="22">
        <v>19</v>
      </c>
      <c r="AK72" s="22">
        <v>65</v>
      </c>
      <c r="AL72" s="22">
        <v>26</v>
      </c>
      <c r="AM72" s="68">
        <v>12</v>
      </c>
      <c r="AN72" s="22">
        <v>27</v>
      </c>
      <c r="AO72" s="22">
        <v>65</v>
      </c>
      <c r="AP72" s="22">
        <v>6</v>
      </c>
      <c r="AQ72" s="68">
        <v>23</v>
      </c>
      <c r="AR72" s="22">
        <v>36</v>
      </c>
      <c r="AS72" s="22">
        <v>65</v>
      </c>
      <c r="AT72" s="22">
        <v>1</v>
      </c>
      <c r="AU72" s="22">
        <v>1</v>
      </c>
      <c r="AV72" s="22">
        <v>52</v>
      </c>
      <c r="AW72" s="68">
        <v>8</v>
      </c>
      <c r="AX72" s="22">
        <v>3</v>
      </c>
      <c r="AY72" s="22">
        <v>65</v>
      </c>
      <c r="AZ72" s="22">
        <v>0</v>
      </c>
      <c r="BA72" s="22">
        <v>59</v>
      </c>
      <c r="BB72" s="68">
        <v>0</v>
      </c>
      <c r="BC72" s="22">
        <v>6</v>
      </c>
      <c r="BD72" s="22">
        <v>65</v>
      </c>
      <c r="BE72" s="22">
        <v>2</v>
      </c>
      <c r="BF72" s="68">
        <v>12</v>
      </c>
      <c r="BG72" s="22">
        <v>51</v>
      </c>
      <c r="BH72" s="22">
        <v>65</v>
      </c>
      <c r="BI72" s="59">
        <v>65</v>
      </c>
    </row>
    <row r="73" spans="1:61" x14ac:dyDescent="0.25">
      <c r="A73" s="548"/>
      <c r="B73" s="551"/>
      <c r="C73" s="551"/>
      <c r="D73" s="81" t="s">
        <v>70</v>
      </c>
      <c r="E73" s="27">
        <f>G73-F73</f>
        <v>29</v>
      </c>
      <c r="F73" s="22">
        <v>21</v>
      </c>
      <c r="G73" s="95">
        <v>50</v>
      </c>
      <c r="H73" s="68">
        <f>J73-I73</f>
        <v>14</v>
      </c>
      <c r="I73" s="22">
        <v>36</v>
      </c>
      <c r="J73" s="22">
        <v>50</v>
      </c>
      <c r="K73" s="68">
        <f>M73-L73</f>
        <v>26</v>
      </c>
      <c r="L73" s="22">
        <v>24</v>
      </c>
      <c r="M73" s="22">
        <v>50</v>
      </c>
      <c r="N73" s="22">
        <v>15</v>
      </c>
      <c r="O73" s="68">
        <v>7</v>
      </c>
      <c r="P73" s="22">
        <v>28</v>
      </c>
      <c r="Q73" s="22">
        <v>50</v>
      </c>
      <c r="R73" s="22">
        <v>7</v>
      </c>
      <c r="S73" s="68">
        <v>20</v>
      </c>
      <c r="T73" s="22">
        <v>23</v>
      </c>
      <c r="U73" s="22">
        <v>50</v>
      </c>
      <c r="V73" s="22">
        <v>11</v>
      </c>
      <c r="W73" s="68">
        <v>21</v>
      </c>
      <c r="X73" s="22">
        <v>18</v>
      </c>
      <c r="Y73" s="22">
        <v>50</v>
      </c>
      <c r="Z73" s="22">
        <v>18</v>
      </c>
      <c r="AA73" s="68">
        <v>12</v>
      </c>
      <c r="AB73" s="22">
        <v>1</v>
      </c>
      <c r="AC73" s="22">
        <v>9</v>
      </c>
      <c r="AD73" s="22">
        <v>5</v>
      </c>
      <c r="AE73" s="68">
        <v>0</v>
      </c>
      <c r="AF73" s="22">
        <v>5</v>
      </c>
      <c r="AG73" s="22">
        <v>50</v>
      </c>
      <c r="AH73" s="22">
        <v>10</v>
      </c>
      <c r="AI73" s="68">
        <v>19</v>
      </c>
      <c r="AJ73" s="22">
        <v>21</v>
      </c>
      <c r="AK73" s="22">
        <v>50</v>
      </c>
      <c r="AL73" s="22">
        <v>19</v>
      </c>
      <c r="AM73" s="68">
        <v>11</v>
      </c>
      <c r="AN73" s="22">
        <v>20</v>
      </c>
      <c r="AO73" s="22">
        <v>50</v>
      </c>
      <c r="AP73" s="22">
        <v>8</v>
      </c>
      <c r="AQ73" s="68">
        <v>17</v>
      </c>
      <c r="AR73" s="22">
        <v>25</v>
      </c>
      <c r="AS73" s="22">
        <v>50</v>
      </c>
      <c r="AT73" s="22">
        <v>2</v>
      </c>
      <c r="AU73" s="22">
        <v>2</v>
      </c>
      <c r="AV73" s="22">
        <v>39</v>
      </c>
      <c r="AW73" s="68">
        <v>5</v>
      </c>
      <c r="AX73" s="22">
        <v>2</v>
      </c>
      <c r="AY73" s="22">
        <v>50</v>
      </c>
      <c r="AZ73" s="22">
        <v>0</v>
      </c>
      <c r="BA73" s="22">
        <v>41</v>
      </c>
      <c r="BB73" s="68">
        <v>1</v>
      </c>
      <c r="BC73" s="22">
        <v>8</v>
      </c>
      <c r="BD73" s="22">
        <v>50</v>
      </c>
      <c r="BE73" s="22">
        <v>1</v>
      </c>
      <c r="BF73" s="68">
        <v>3</v>
      </c>
      <c r="BG73" s="22">
        <v>46</v>
      </c>
      <c r="BH73" s="22">
        <v>50</v>
      </c>
      <c r="BI73" s="59">
        <v>50</v>
      </c>
    </row>
    <row r="74" spans="1:61" x14ac:dyDescent="0.25">
      <c r="A74" s="548"/>
      <c r="B74" s="551"/>
      <c r="C74" s="551"/>
      <c r="D74" s="81" t="s">
        <v>71</v>
      </c>
      <c r="E74" s="39">
        <f>G74-F74</f>
        <v>21</v>
      </c>
      <c r="F74" s="38">
        <v>17</v>
      </c>
      <c r="G74" s="54">
        <v>38</v>
      </c>
      <c r="H74" s="43">
        <f>J74-I74</f>
        <v>13</v>
      </c>
      <c r="I74" s="38">
        <v>25</v>
      </c>
      <c r="J74" s="38">
        <v>38</v>
      </c>
      <c r="K74" s="43">
        <f>M74-L74</f>
        <v>20</v>
      </c>
      <c r="L74" s="38">
        <v>18</v>
      </c>
      <c r="M74" s="38">
        <v>38</v>
      </c>
      <c r="N74" s="22">
        <v>11</v>
      </c>
      <c r="O74" s="43">
        <v>5</v>
      </c>
      <c r="P74" s="38">
        <v>22</v>
      </c>
      <c r="Q74" s="38">
        <v>38</v>
      </c>
      <c r="R74" s="22">
        <v>9</v>
      </c>
      <c r="S74" s="43">
        <v>11</v>
      </c>
      <c r="T74" s="38">
        <v>18</v>
      </c>
      <c r="U74" s="38">
        <v>38</v>
      </c>
      <c r="V74" s="22">
        <v>3</v>
      </c>
      <c r="W74" s="43">
        <v>12</v>
      </c>
      <c r="X74" s="38">
        <v>23</v>
      </c>
      <c r="Y74" s="38">
        <v>38</v>
      </c>
      <c r="Z74" s="22">
        <v>13</v>
      </c>
      <c r="AA74" s="43">
        <v>11</v>
      </c>
      <c r="AB74" s="38">
        <v>0</v>
      </c>
      <c r="AC74" s="38">
        <v>5</v>
      </c>
      <c r="AD74" s="22">
        <v>4</v>
      </c>
      <c r="AE74" s="43">
        <v>0</v>
      </c>
      <c r="AF74" s="38">
        <v>5</v>
      </c>
      <c r="AG74" s="38">
        <v>38</v>
      </c>
      <c r="AH74" s="22">
        <v>12</v>
      </c>
      <c r="AI74" s="43">
        <v>12</v>
      </c>
      <c r="AJ74" s="38">
        <v>14</v>
      </c>
      <c r="AK74" s="38">
        <v>38</v>
      </c>
      <c r="AL74" s="22">
        <v>18</v>
      </c>
      <c r="AM74" s="43">
        <v>9</v>
      </c>
      <c r="AN74" s="38">
        <v>11</v>
      </c>
      <c r="AO74" s="38">
        <v>38</v>
      </c>
      <c r="AP74" s="22">
        <v>5</v>
      </c>
      <c r="AQ74" s="43">
        <v>15</v>
      </c>
      <c r="AR74" s="38">
        <v>18</v>
      </c>
      <c r="AS74" s="38">
        <v>38</v>
      </c>
      <c r="AT74" s="38">
        <v>2</v>
      </c>
      <c r="AU74" s="38">
        <v>0</v>
      </c>
      <c r="AV74" s="22">
        <v>24</v>
      </c>
      <c r="AW74" s="43">
        <v>10</v>
      </c>
      <c r="AX74" s="38">
        <v>2</v>
      </c>
      <c r="AY74" s="38">
        <v>38</v>
      </c>
      <c r="AZ74" s="38">
        <v>0</v>
      </c>
      <c r="BA74" s="22">
        <v>27</v>
      </c>
      <c r="BB74" s="43">
        <v>1</v>
      </c>
      <c r="BC74" s="38">
        <v>10</v>
      </c>
      <c r="BD74" s="38">
        <v>38</v>
      </c>
      <c r="BE74" s="22">
        <v>2</v>
      </c>
      <c r="BF74" s="43">
        <v>6</v>
      </c>
      <c r="BG74" s="38">
        <v>30</v>
      </c>
      <c r="BH74" s="38">
        <v>38</v>
      </c>
      <c r="BI74" s="110">
        <v>38</v>
      </c>
    </row>
    <row r="75" spans="1:61" ht="24" x14ac:dyDescent="0.25">
      <c r="A75" s="548"/>
      <c r="B75" s="551"/>
      <c r="C75" s="551"/>
      <c r="D75" s="81" t="s">
        <v>72</v>
      </c>
      <c r="E75" s="39">
        <f>G75-F75</f>
        <v>16</v>
      </c>
      <c r="F75" s="38">
        <v>12</v>
      </c>
      <c r="G75" s="54">
        <v>28</v>
      </c>
      <c r="H75" s="43">
        <f>J75-I75</f>
        <v>8</v>
      </c>
      <c r="I75" s="38">
        <v>20</v>
      </c>
      <c r="J75" s="38">
        <v>28</v>
      </c>
      <c r="K75" s="43">
        <f>M75-L75</f>
        <v>15</v>
      </c>
      <c r="L75" s="38">
        <v>13</v>
      </c>
      <c r="M75" s="38">
        <v>28</v>
      </c>
      <c r="N75" s="22">
        <v>12</v>
      </c>
      <c r="O75" s="43">
        <v>2</v>
      </c>
      <c r="P75" s="38">
        <v>14</v>
      </c>
      <c r="Q75" s="38">
        <v>28</v>
      </c>
      <c r="R75" s="22">
        <v>9</v>
      </c>
      <c r="S75" s="43">
        <v>6</v>
      </c>
      <c r="T75" s="38">
        <v>13</v>
      </c>
      <c r="U75" s="38">
        <v>28</v>
      </c>
      <c r="V75" s="22">
        <v>4</v>
      </c>
      <c r="W75" s="43">
        <v>16</v>
      </c>
      <c r="X75" s="38">
        <v>8</v>
      </c>
      <c r="Y75" s="38">
        <v>28</v>
      </c>
      <c r="Z75" s="22">
        <v>10</v>
      </c>
      <c r="AA75" s="43">
        <v>6</v>
      </c>
      <c r="AB75" s="38">
        <v>0</v>
      </c>
      <c r="AC75" s="38">
        <v>4</v>
      </c>
      <c r="AD75" s="22">
        <v>1</v>
      </c>
      <c r="AE75" s="43">
        <v>1</v>
      </c>
      <c r="AF75" s="38">
        <v>6</v>
      </c>
      <c r="AG75" s="38">
        <v>28</v>
      </c>
      <c r="AH75" s="22">
        <v>5</v>
      </c>
      <c r="AI75" s="43">
        <v>10</v>
      </c>
      <c r="AJ75" s="38">
        <v>13</v>
      </c>
      <c r="AK75" s="38">
        <v>28</v>
      </c>
      <c r="AL75" s="22">
        <v>11</v>
      </c>
      <c r="AM75" s="43">
        <v>5</v>
      </c>
      <c r="AN75" s="38">
        <v>12</v>
      </c>
      <c r="AO75" s="38">
        <v>28</v>
      </c>
      <c r="AP75" s="22">
        <v>8</v>
      </c>
      <c r="AQ75" s="43">
        <v>6</v>
      </c>
      <c r="AR75" s="38">
        <v>14</v>
      </c>
      <c r="AS75" s="38">
        <v>28</v>
      </c>
      <c r="AT75" s="38">
        <v>6</v>
      </c>
      <c r="AU75" s="38">
        <v>0</v>
      </c>
      <c r="AV75" s="22">
        <v>18</v>
      </c>
      <c r="AW75" s="43">
        <v>4</v>
      </c>
      <c r="AX75" s="38">
        <v>0</v>
      </c>
      <c r="AY75" s="38">
        <v>28</v>
      </c>
      <c r="AZ75" s="38">
        <v>1</v>
      </c>
      <c r="BA75" s="22">
        <v>17</v>
      </c>
      <c r="BB75" s="43">
        <v>4</v>
      </c>
      <c r="BC75" s="38">
        <v>6</v>
      </c>
      <c r="BD75" s="38">
        <v>28</v>
      </c>
      <c r="BE75" s="22">
        <v>0</v>
      </c>
      <c r="BF75" s="43">
        <v>3</v>
      </c>
      <c r="BG75" s="38">
        <v>25</v>
      </c>
      <c r="BH75" s="38">
        <v>28</v>
      </c>
      <c r="BI75" s="110">
        <v>28</v>
      </c>
    </row>
    <row r="76" spans="1:61" x14ac:dyDescent="0.25">
      <c r="A76" s="548"/>
      <c r="B76" s="551"/>
      <c r="C76" s="551"/>
      <c r="D76" s="89" t="s">
        <v>0</v>
      </c>
      <c r="E76" s="91">
        <f t="shared" ref="E76:Y76" si="263">SUM(E71:E75)</f>
        <v>168</v>
      </c>
      <c r="F76" s="90">
        <f t="shared" si="263"/>
        <v>84</v>
      </c>
      <c r="G76" s="90">
        <f t="shared" si="263"/>
        <v>252</v>
      </c>
      <c r="H76" s="90">
        <f t="shared" si="263"/>
        <v>58</v>
      </c>
      <c r="I76" s="90">
        <f t="shared" si="263"/>
        <v>194</v>
      </c>
      <c r="J76" s="43">
        <f t="shared" si="263"/>
        <v>252</v>
      </c>
      <c r="K76" s="90">
        <f t="shared" si="263"/>
        <v>108</v>
      </c>
      <c r="L76" s="90">
        <f t="shared" si="263"/>
        <v>144</v>
      </c>
      <c r="M76" s="43">
        <f t="shared" si="263"/>
        <v>252</v>
      </c>
      <c r="N76" s="90">
        <f t="shared" si="263"/>
        <v>76</v>
      </c>
      <c r="O76" s="90">
        <f t="shared" si="263"/>
        <v>25</v>
      </c>
      <c r="P76" s="90">
        <f t="shared" si="263"/>
        <v>151</v>
      </c>
      <c r="Q76" s="43">
        <f t="shared" si="263"/>
        <v>252</v>
      </c>
      <c r="R76" s="90">
        <f t="shared" si="263"/>
        <v>48</v>
      </c>
      <c r="S76" s="90">
        <f t="shared" si="263"/>
        <v>78</v>
      </c>
      <c r="T76" s="90">
        <f t="shared" si="263"/>
        <v>126</v>
      </c>
      <c r="U76" s="43">
        <f t="shared" si="263"/>
        <v>252</v>
      </c>
      <c r="V76" s="90">
        <f t="shared" si="263"/>
        <v>43</v>
      </c>
      <c r="W76" s="90">
        <f t="shared" si="263"/>
        <v>107</v>
      </c>
      <c r="X76" s="90">
        <f t="shared" si="263"/>
        <v>102</v>
      </c>
      <c r="Y76" s="43">
        <f t="shared" si="263"/>
        <v>252</v>
      </c>
      <c r="Z76" s="90">
        <f t="shared" ref="Z76" si="264">SUM(Z71:Z75)</f>
        <v>77</v>
      </c>
      <c r="AA76" s="90">
        <f t="shared" ref="AA76" si="265">SUM(AA71:AA75)</f>
        <v>77</v>
      </c>
      <c r="AB76" s="90">
        <f t="shared" ref="AB76" si="266">SUM(AB71:AB75)</f>
        <v>9</v>
      </c>
      <c r="AC76" s="90">
        <f t="shared" ref="AC76" si="267">SUM(AC71:AC75)</f>
        <v>45</v>
      </c>
      <c r="AD76" s="90">
        <f t="shared" ref="AD76" si="268">SUM(AD71:AD75)</f>
        <v>12</v>
      </c>
      <c r="AE76" s="90">
        <f t="shared" ref="AE76" si="269">SUM(AE71:AE75)</f>
        <v>3</v>
      </c>
      <c r="AF76" s="90">
        <f t="shared" ref="AF76" si="270">SUM(AF71:AF75)</f>
        <v>29</v>
      </c>
      <c r="AG76" s="43">
        <f t="shared" ref="AG76" si="271">SUM(AG71:AG75)</f>
        <v>252</v>
      </c>
      <c r="AH76" s="90">
        <f t="shared" ref="AH76" si="272">SUM(AH71:AH75)</f>
        <v>43</v>
      </c>
      <c r="AI76" s="90">
        <f t="shared" ref="AI76" si="273">SUM(AI71:AI75)</f>
        <v>126</v>
      </c>
      <c r="AJ76" s="90">
        <f t="shared" ref="AJ76" si="274">SUM(AJ71:AJ75)</f>
        <v>83</v>
      </c>
      <c r="AK76" s="43">
        <f t="shared" ref="AK76" si="275">SUM(AK71:AK75)</f>
        <v>252</v>
      </c>
      <c r="AL76" s="90">
        <f t="shared" ref="AL76" si="276">SUM(AL71:AL75)</f>
        <v>86</v>
      </c>
      <c r="AM76" s="90">
        <f t="shared" ref="AM76" si="277">SUM(AM71:AM75)</f>
        <v>66</v>
      </c>
      <c r="AN76" s="90">
        <f t="shared" ref="AN76" si="278">SUM(AN71:AN75)</f>
        <v>100</v>
      </c>
      <c r="AO76" s="43">
        <f t="shared" ref="AO76" si="279">SUM(AO71:AO75)</f>
        <v>252</v>
      </c>
      <c r="AP76" s="90">
        <f t="shared" ref="AP76" si="280">SUM(AP71:AP75)</f>
        <v>45</v>
      </c>
      <c r="AQ76" s="90">
        <f t="shared" ref="AQ76" si="281">SUM(AQ71:AQ75)</f>
        <v>83</v>
      </c>
      <c r="AR76" s="90">
        <f t="shared" ref="AR76" si="282">SUM(AR71:AR75)</f>
        <v>124</v>
      </c>
      <c r="AS76" s="43">
        <f t="shared" ref="AS76" si="283">SUM(AS71:AS75)</f>
        <v>252</v>
      </c>
      <c r="AT76" s="90">
        <f t="shared" ref="AT76" si="284">SUM(AT71:AT75)</f>
        <v>11</v>
      </c>
      <c r="AU76" s="90">
        <f t="shared" ref="AU76" si="285">SUM(AU71:AU75)</f>
        <v>4</v>
      </c>
      <c r="AV76" s="90">
        <f t="shared" ref="AV76" si="286">SUM(AV71:AV75)</f>
        <v>200</v>
      </c>
      <c r="AW76" s="90">
        <f t="shared" ref="AW76" si="287">SUM(AW71:AW75)</f>
        <v>29</v>
      </c>
      <c r="AX76" s="90">
        <f t="shared" ref="AX76" si="288">SUM(AX71:AX75)</f>
        <v>8</v>
      </c>
      <c r="AY76" s="43">
        <f t="shared" ref="AY76" si="289">SUM(AY71:AY75)</f>
        <v>252</v>
      </c>
      <c r="AZ76" s="90">
        <f t="shared" ref="AZ76" si="290">SUM(AZ71:AZ75)</f>
        <v>5</v>
      </c>
      <c r="BA76" s="90">
        <f t="shared" ref="BA76" si="291">SUM(BA71:BA75)</f>
        <v>208</v>
      </c>
      <c r="BB76" s="90">
        <f t="shared" ref="BB76" si="292">SUM(BB71:BB75)</f>
        <v>6</v>
      </c>
      <c r="BC76" s="90">
        <f t="shared" ref="BC76" si="293">SUM(BC71:BC75)</f>
        <v>33</v>
      </c>
      <c r="BD76" s="43">
        <f t="shared" ref="BD76" si="294">SUM(BD71:BD75)</f>
        <v>252</v>
      </c>
      <c r="BE76" s="90">
        <f t="shared" ref="BE76" si="295">SUM(BE71:BE75)</f>
        <v>10</v>
      </c>
      <c r="BF76" s="90">
        <f t="shared" ref="BF76" si="296">SUM(BF71:BF75)</f>
        <v>41</v>
      </c>
      <c r="BG76" s="90">
        <f t="shared" ref="BG76" si="297">SUM(BG71:BG75)</f>
        <v>201</v>
      </c>
      <c r="BH76" s="43">
        <f t="shared" ref="BH76" si="298">SUM(BH71:BH75)</f>
        <v>252</v>
      </c>
      <c r="BI76" s="111">
        <f t="shared" ref="BI76" si="299">SUM(BI71:BI75)</f>
        <v>252</v>
      </c>
    </row>
    <row r="77" spans="1:61" x14ac:dyDescent="0.25">
      <c r="A77" s="548"/>
      <c r="B77" s="551" t="s">
        <v>13</v>
      </c>
      <c r="C77" s="551" t="s">
        <v>67</v>
      </c>
      <c r="D77" s="81" t="s">
        <v>68</v>
      </c>
      <c r="E77" s="39">
        <f>G77-F77</f>
        <v>121</v>
      </c>
      <c r="F77" s="38">
        <v>32</v>
      </c>
      <c r="G77" s="54">
        <v>153</v>
      </c>
      <c r="H77" s="43">
        <f>J77-I77</f>
        <v>27</v>
      </c>
      <c r="I77" s="38">
        <v>126</v>
      </c>
      <c r="J77" s="38">
        <v>153</v>
      </c>
      <c r="K77" s="43">
        <f>M77-L77</f>
        <v>31</v>
      </c>
      <c r="L77" s="38">
        <v>122</v>
      </c>
      <c r="M77" s="38">
        <v>153</v>
      </c>
      <c r="N77" s="22">
        <v>29</v>
      </c>
      <c r="O77" s="43">
        <v>13</v>
      </c>
      <c r="P77" s="38">
        <v>111</v>
      </c>
      <c r="Q77" s="38">
        <v>153</v>
      </c>
      <c r="R77" s="97">
        <v>22</v>
      </c>
      <c r="S77" s="108">
        <v>84</v>
      </c>
      <c r="T77" s="109">
        <v>47</v>
      </c>
      <c r="U77" s="109">
        <v>153</v>
      </c>
      <c r="V77" s="97">
        <v>29</v>
      </c>
      <c r="W77" s="108">
        <v>45</v>
      </c>
      <c r="X77" s="109">
        <v>79</v>
      </c>
      <c r="Y77" s="109">
        <v>153</v>
      </c>
      <c r="Z77" s="97">
        <v>22</v>
      </c>
      <c r="AA77" s="108">
        <v>88</v>
      </c>
      <c r="AB77" s="109">
        <v>12</v>
      </c>
      <c r="AC77" s="109">
        <v>17</v>
      </c>
      <c r="AD77" s="97">
        <v>5</v>
      </c>
      <c r="AE77" s="108">
        <v>0</v>
      </c>
      <c r="AF77" s="109">
        <v>9</v>
      </c>
      <c r="AG77" s="109">
        <v>153</v>
      </c>
      <c r="AH77" s="97">
        <v>15</v>
      </c>
      <c r="AI77" s="108">
        <v>112</v>
      </c>
      <c r="AJ77" s="109">
        <v>26</v>
      </c>
      <c r="AK77" s="109">
        <v>153</v>
      </c>
      <c r="AL77" s="97">
        <v>40</v>
      </c>
      <c r="AM77" s="108">
        <v>71</v>
      </c>
      <c r="AN77" s="109">
        <v>42</v>
      </c>
      <c r="AO77" s="109">
        <v>153</v>
      </c>
      <c r="AP77" s="97">
        <v>40</v>
      </c>
      <c r="AQ77" s="108">
        <v>51</v>
      </c>
      <c r="AR77" s="109">
        <v>62</v>
      </c>
      <c r="AS77" s="109">
        <v>153</v>
      </c>
      <c r="AT77" s="109">
        <v>0</v>
      </c>
      <c r="AU77" s="109">
        <v>2</v>
      </c>
      <c r="AV77" s="97">
        <v>136</v>
      </c>
      <c r="AW77" s="108">
        <v>6</v>
      </c>
      <c r="AX77" s="109">
        <v>9</v>
      </c>
      <c r="AY77" s="109">
        <v>153</v>
      </c>
      <c r="AZ77" s="109">
        <v>3</v>
      </c>
      <c r="BA77" s="97">
        <v>140</v>
      </c>
      <c r="BB77" s="108">
        <v>0</v>
      </c>
      <c r="BC77" s="109">
        <v>10</v>
      </c>
      <c r="BD77" s="109">
        <v>153</v>
      </c>
      <c r="BE77" s="97">
        <v>22</v>
      </c>
      <c r="BF77" s="108">
        <v>47</v>
      </c>
      <c r="BG77" s="109">
        <v>84</v>
      </c>
      <c r="BH77" s="109">
        <v>153</v>
      </c>
      <c r="BI77" s="112">
        <v>153</v>
      </c>
    </row>
    <row r="78" spans="1:61" x14ac:dyDescent="0.25">
      <c r="A78" s="548"/>
      <c r="B78" s="551"/>
      <c r="C78" s="551"/>
      <c r="D78" s="81" t="s">
        <v>69</v>
      </c>
      <c r="E78" s="39">
        <f t="shared" ref="E78:E81" si="300">G78-F78</f>
        <v>78</v>
      </c>
      <c r="F78" s="38">
        <v>13</v>
      </c>
      <c r="G78" s="54">
        <v>91</v>
      </c>
      <c r="H78" s="43">
        <f t="shared" ref="H78:H81" si="301">J78-I78</f>
        <v>33</v>
      </c>
      <c r="I78" s="38">
        <v>58</v>
      </c>
      <c r="J78" s="38">
        <v>91</v>
      </c>
      <c r="K78" s="43">
        <f t="shared" ref="K78:K81" si="302">M78-L78</f>
        <v>46</v>
      </c>
      <c r="L78" s="38">
        <v>45</v>
      </c>
      <c r="M78" s="38">
        <v>91</v>
      </c>
      <c r="N78" s="22">
        <v>12</v>
      </c>
      <c r="O78" s="43">
        <v>4</v>
      </c>
      <c r="P78" s="38">
        <v>75</v>
      </c>
      <c r="Q78" s="38">
        <v>91</v>
      </c>
      <c r="R78" s="22">
        <v>9</v>
      </c>
      <c r="S78" s="43">
        <v>59</v>
      </c>
      <c r="T78" s="38">
        <v>23</v>
      </c>
      <c r="U78" s="38">
        <v>91</v>
      </c>
      <c r="V78" s="22">
        <v>14</v>
      </c>
      <c r="W78" s="43">
        <v>22</v>
      </c>
      <c r="X78" s="38">
        <v>55</v>
      </c>
      <c r="Y78" s="38">
        <v>91</v>
      </c>
      <c r="Z78" s="22">
        <v>10</v>
      </c>
      <c r="AA78" s="43">
        <v>38</v>
      </c>
      <c r="AB78" s="38">
        <v>6</v>
      </c>
      <c r="AC78" s="38">
        <v>20</v>
      </c>
      <c r="AD78" s="22">
        <v>2</v>
      </c>
      <c r="AE78" s="43">
        <v>2</v>
      </c>
      <c r="AF78" s="38">
        <v>13</v>
      </c>
      <c r="AG78" s="38">
        <v>91</v>
      </c>
      <c r="AH78" s="22">
        <v>3</v>
      </c>
      <c r="AI78" s="43">
        <v>65</v>
      </c>
      <c r="AJ78" s="38">
        <v>23</v>
      </c>
      <c r="AK78" s="38">
        <v>91</v>
      </c>
      <c r="AL78" s="22">
        <v>23</v>
      </c>
      <c r="AM78" s="43">
        <v>34</v>
      </c>
      <c r="AN78" s="38">
        <v>34</v>
      </c>
      <c r="AO78" s="38">
        <v>91</v>
      </c>
      <c r="AP78" s="22">
        <v>18</v>
      </c>
      <c r="AQ78" s="43">
        <v>30</v>
      </c>
      <c r="AR78" s="38">
        <v>43</v>
      </c>
      <c r="AS78" s="38">
        <v>91</v>
      </c>
      <c r="AT78" s="38">
        <v>1</v>
      </c>
      <c r="AU78" s="38">
        <v>1</v>
      </c>
      <c r="AV78" s="22">
        <v>80</v>
      </c>
      <c r="AW78" s="43">
        <v>3</v>
      </c>
      <c r="AX78" s="38">
        <v>6</v>
      </c>
      <c r="AY78" s="38">
        <v>91</v>
      </c>
      <c r="AZ78" s="38">
        <v>2</v>
      </c>
      <c r="BA78" s="22">
        <v>86</v>
      </c>
      <c r="BB78" s="43">
        <v>0</v>
      </c>
      <c r="BC78" s="38">
        <v>3</v>
      </c>
      <c r="BD78" s="38">
        <v>91</v>
      </c>
      <c r="BE78" s="22">
        <v>15</v>
      </c>
      <c r="BF78" s="43">
        <v>25</v>
      </c>
      <c r="BG78" s="38">
        <v>51</v>
      </c>
      <c r="BH78" s="38">
        <v>91</v>
      </c>
      <c r="BI78" s="110">
        <v>91</v>
      </c>
    </row>
    <row r="79" spans="1:61" x14ac:dyDescent="0.25">
      <c r="A79" s="548"/>
      <c r="B79" s="551"/>
      <c r="C79" s="551"/>
      <c r="D79" s="81" t="s">
        <v>70</v>
      </c>
      <c r="E79" s="39">
        <f t="shared" si="300"/>
        <v>67</v>
      </c>
      <c r="F79" s="42">
        <v>14</v>
      </c>
      <c r="G79" s="90">
        <v>81</v>
      </c>
      <c r="H79" s="43">
        <f t="shared" si="301"/>
        <v>34</v>
      </c>
      <c r="I79" s="42">
        <v>47</v>
      </c>
      <c r="J79" s="43">
        <v>81</v>
      </c>
      <c r="K79" s="43">
        <f t="shared" si="302"/>
        <v>44</v>
      </c>
      <c r="L79" s="42">
        <v>37</v>
      </c>
      <c r="M79" s="43">
        <v>81</v>
      </c>
      <c r="N79" s="38">
        <v>11</v>
      </c>
      <c r="O79" s="43">
        <v>8</v>
      </c>
      <c r="P79" s="42">
        <v>62</v>
      </c>
      <c r="Q79" s="43">
        <v>81</v>
      </c>
      <c r="R79" s="38">
        <v>11</v>
      </c>
      <c r="S79" s="43">
        <v>43</v>
      </c>
      <c r="T79" s="42">
        <v>27</v>
      </c>
      <c r="U79" s="43">
        <v>81</v>
      </c>
      <c r="V79" s="38">
        <v>13</v>
      </c>
      <c r="W79" s="43">
        <v>16</v>
      </c>
      <c r="X79" s="42">
        <v>52</v>
      </c>
      <c r="Y79" s="43">
        <v>81</v>
      </c>
      <c r="Z79" s="38">
        <v>5</v>
      </c>
      <c r="AA79" s="43">
        <v>52</v>
      </c>
      <c r="AB79" s="42">
        <v>1</v>
      </c>
      <c r="AC79" s="42">
        <v>8</v>
      </c>
      <c r="AD79" s="38">
        <v>2</v>
      </c>
      <c r="AE79" s="43">
        <v>1</v>
      </c>
      <c r="AF79" s="42">
        <v>12</v>
      </c>
      <c r="AG79" s="43">
        <v>81</v>
      </c>
      <c r="AH79" s="38">
        <v>8</v>
      </c>
      <c r="AI79" s="43">
        <v>57</v>
      </c>
      <c r="AJ79" s="42">
        <v>16</v>
      </c>
      <c r="AK79" s="43">
        <v>81</v>
      </c>
      <c r="AL79" s="38">
        <v>19</v>
      </c>
      <c r="AM79" s="43">
        <v>36</v>
      </c>
      <c r="AN79" s="42">
        <v>26</v>
      </c>
      <c r="AO79" s="43">
        <v>81</v>
      </c>
      <c r="AP79" s="38">
        <v>17</v>
      </c>
      <c r="AQ79" s="43">
        <v>35</v>
      </c>
      <c r="AR79" s="42">
        <v>29</v>
      </c>
      <c r="AS79" s="43">
        <v>81</v>
      </c>
      <c r="AT79" s="42">
        <v>1</v>
      </c>
      <c r="AU79" s="42">
        <v>3</v>
      </c>
      <c r="AV79" s="38">
        <v>65</v>
      </c>
      <c r="AW79" s="43">
        <v>7</v>
      </c>
      <c r="AX79" s="42">
        <v>5</v>
      </c>
      <c r="AY79" s="43">
        <v>81</v>
      </c>
      <c r="AZ79" s="42">
        <v>0</v>
      </c>
      <c r="BA79" s="38">
        <v>77</v>
      </c>
      <c r="BB79" s="43">
        <v>0</v>
      </c>
      <c r="BC79" s="42">
        <v>4</v>
      </c>
      <c r="BD79" s="43">
        <v>81</v>
      </c>
      <c r="BE79" s="38">
        <v>9</v>
      </c>
      <c r="BF79" s="43">
        <v>33</v>
      </c>
      <c r="BG79" s="42">
        <v>39</v>
      </c>
      <c r="BH79" s="43">
        <v>81</v>
      </c>
      <c r="BI79" s="111">
        <v>81</v>
      </c>
    </row>
    <row r="80" spans="1:61" x14ac:dyDescent="0.25">
      <c r="A80" s="548"/>
      <c r="B80" s="551"/>
      <c r="C80" s="551"/>
      <c r="D80" s="81" t="s">
        <v>71</v>
      </c>
      <c r="E80" s="39">
        <f t="shared" si="300"/>
        <v>42</v>
      </c>
      <c r="F80" s="45">
        <v>12</v>
      </c>
      <c r="G80" s="45">
        <v>54</v>
      </c>
      <c r="H80" s="43">
        <f t="shared" si="301"/>
        <v>23</v>
      </c>
      <c r="I80" s="45">
        <v>31</v>
      </c>
      <c r="J80" s="49">
        <v>54</v>
      </c>
      <c r="K80" s="43">
        <f t="shared" si="302"/>
        <v>36</v>
      </c>
      <c r="L80" s="45">
        <v>18</v>
      </c>
      <c r="M80" s="46">
        <v>54</v>
      </c>
      <c r="N80" s="22">
        <v>9</v>
      </c>
      <c r="O80" s="43">
        <v>4</v>
      </c>
      <c r="P80" s="45">
        <v>41</v>
      </c>
      <c r="Q80" s="46">
        <v>54</v>
      </c>
      <c r="R80" s="22">
        <v>8</v>
      </c>
      <c r="S80" s="43">
        <v>33</v>
      </c>
      <c r="T80" s="45">
        <v>13</v>
      </c>
      <c r="U80" s="46">
        <v>54</v>
      </c>
      <c r="V80" s="22">
        <v>9</v>
      </c>
      <c r="W80" s="43">
        <v>17</v>
      </c>
      <c r="X80" s="45">
        <v>28</v>
      </c>
      <c r="Y80" s="46">
        <v>54</v>
      </c>
      <c r="Z80" s="22">
        <v>8</v>
      </c>
      <c r="AA80" s="43">
        <v>23</v>
      </c>
      <c r="AB80" s="45">
        <v>2</v>
      </c>
      <c r="AC80" s="45">
        <v>8</v>
      </c>
      <c r="AD80" s="22">
        <v>1</v>
      </c>
      <c r="AE80" s="43">
        <v>1</v>
      </c>
      <c r="AF80" s="45">
        <v>11</v>
      </c>
      <c r="AG80" s="46">
        <v>54</v>
      </c>
      <c r="AH80" s="22">
        <v>6</v>
      </c>
      <c r="AI80" s="43">
        <v>31</v>
      </c>
      <c r="AJ80" s="45">
        <v>17</v>
      </c>
      <c r="AK80" s="46">
        <v>54</v>
      </c>
      <c r="AL80" s="22">
        <v>10</v>
      </c>
      <c r="AM80" s="43">
        <v>24</v>
      </c>
      <c r="AN80" s="45">
        <v>20</v>
      </c>
      <c r="AO80" s="46">
        <v>54</v>
      </c>
      <c r="AP80" s="22">
        <v>13</v>
      </c>
      <c r="AQ80" s="43">
        <v>15</v>
      </c>
      <c r="AR80" s="45">
        <v>26</v>
      </c>
      <c r="AS80" s="49">
        <v>54</v>
      </c>
      <c r="AT80" s="45">
        <v>0</v>
      </c>
      <c r="AU80" s="45">
        <v>3</v>
      </c>
      <c r="AV80" s="22">
        <v>42</v>
      </c>
      <c r="AW80" s="43">
        <v>8</v>
      </c>
      <c r="AX80" s="45">
        <v>1</v>
      </c>
      <c r="AY80" s="49">
        <v>54</v>
      </c>
      <c r="AZ80" s="45">
        <v>0</v>
      </c>
      <c r="BA80" s="22">
        <v>48</v>
      </c>
      <c r="BB80" s="43">
        <v>1</v>
      </c>
      <c r="BC80" s="45">
        <v>5</v>
      </c>
      <c r="BD80" s="46">
        <v>54</v>
      </c>
      <c r="BE80" s="22">
        <v>5</v>
      </c>
      <c r="BF80" s="43">
        <v>21</v>
      </c>
      <c r="BG80" s="45">
        <v>28</v>
      </c>
      <c r="BH80" s="49">
        <v>54</v>
      </c>
      <c r="BI80" s="113">
        <v>54</v>
      </c>
    </row>
    <row r="81" spans="1:61" ht="24" x14ac:dyDescent="0.25">
      <c r="A81" s="548"/>
      <c r="B81" s="551"/>
      <c r="C81" s="551"/>
      <c r="D81" s="81" t="s">
        <v>72</v>
      </c>
      <c r="E81" s="39">
        <f t="shared" si="300"/>
        <v>22</v>
      </c>
      <c r="F81" s="38">
        <v>1</v>
      </c>
      <c r="G81" s="54">
        <v>23</v>
      </c>
      <c r="H81" s="43">
        <f t="shared" si="301"/>
        <v>14</v>
      </c>
      <c r="I81" s="38">
        <v>9</v>
      </c>
      <c r="J81" s="38">
        <v>23</v>
      </c>
      <c r="K81" s="43">
        <f t="shared" si="302"/>
        <v>16</v>
      </c>
      <c r="L81" s="38">
        <v>7</v>
      </c>
      <c r="M81" s="38">
        <v>23</v>
      </c>
      <c r="N81" s="22">
        <v>5</v>
      </c>
      <c r="O81" s="43">
        <v>1</v>
      </c>
      <c r="P81" s="38">
        <v>17</v>
      </c>
      <c r="Q81" s="38">
        <v>23</v>
      </c>
      <c r="R81" s="22">
        <v>3</v>
      </c>
      <c r="S81" s="43">
        <v>16</v>
      </c>
      <c r="T81" s="38">
        <v>4</v>
      </c>
      <c r="U81" s="38">
        <v>23</v>
      </c>
      <c r="V81" s="22">
        <v>1</v>
      </c>
      <c r="W81" s="43">
        <v>8</v>
      </c>
      <c r="X81" s="38">
        <v>14</v>
      </c>
      <c r="Y81" s="38">
        <v>23</v>
      </c>
      <c r="Z81" s="22">
        <v>1</v>
      </c>
      <c r="AA81" s="43">
        <v>16</v>
      </c>
      <c r="AB81" s="38">
        <v>1</v>
      </c>
      <c r="AC81" s="38">
        <v>1</v>
      </c>
      <c r="AD81" s="22">
        <v>0</v>
      </c>
      <c r="AE81" s="43">
        <v>0</v>
      </c>
      <c r="AF81" s="38">
        <v>4</v>
      </c>
      <c r="AG81" s="38">
        <v>23</v>
      </c>
      <c r="AH81" s="22">
        <v>2</v>
      </c>
      <c r="AI81" s="43">
        <v>18</v>
      </c>
      <c r="AJ81" s="38">
        <v>3</v>
      </c>
      <c r="AK81" s="38">
        <v>23</v>
      </c>
      <c r="AL81" s="22">
        <v>6</v>
      </c>
      <c r="AM81" s="43">
        <v>11</v>
      </c>
      <c r="AN81" s="38">
        <v>6</v>
      </c>
      <c r="AO81" s="38">
        <v>23</v>
      </c>
      <c r="AP81" s="22">
        <v>4</v>
      </c>
      <c r="AQ81" s="43">
        <v>10</v>
      </c>
      <c r="AR81" s="38">
        <v>9</v>
      </c>
      <c r="AS81" s="38">
        <v>23</v>
      </c>
      <c r="AT81" s="38">
        <v>0</v>
      </c>
      <c r="AU81" s="38">
        <v>1</v>
      </c>
      <c r="AV81" s="22">
        <v>18</v>
      </c>
      <c r="AW81" s="43">
        <v>2</v>
      </c>
      <c r="AX81" s="38">
        <v>2</v>
      </c>
      <c r="AY81" s="38">
        <v>23</v>
      </c>
      <c r="AZ81" s="38">
        <v>0</v>
      </c>
      <c r="BA81" s="22">
        <v>22</v>
      </c>
      <c r="BB81" s="43">
        <v>0</v>
      </c>
      <c r="BC81" s="38">
        <v>1</v>
      </c>
      <c r="BD81" s="38">
        <v>23</v>
      </c>
      <c r="BE81" s="22">
        <v>0</v>
      </c>
      <c r="BF81" s="43">
        <v>8</v>
      </c>
      <c r="BG81" s="38">
        <v>15</v>
      </c>
      <c r="BH81" s="38">
        <v>23</v>
      </c>
      <c r="BI81" s="110">
        <v>23</v>
      </c>
    </row>
    <row r="82" spans="1:61" x14ac:dyDescent="0.25">
      <c r="A82" s="548"/>
      <c r="B82" s="551"/>
      <c r="C82" s="551"/>
      <c r="D82" s="81" t="s">
        <v>0</v>
      </c>
      <c r="E82" s="92">
        <f t="shared" ref="E82:Y82" si="303">SUM(E77:E81)</f>
        <v>330</v>
      </c>
      <c r="F82" s="90">
        <f t="shared" si="303"/>
        <v>72</v>
      </c>
      <c r="G82" s="90">
        <f t="shared" si="303"/>
        <v>402</v>
      </c>
      <c r="H82" s="90">
        <f t="shared" si="303"/>
        <v>131</v>
      </c>
      <c r="I82" s="90">
        <f t="shared" si="303"/>
        <v>271</v>
      </c>
      <c r="J82" s="43">
        <f t="shared" si="303"/>
        <v>402</v>
      </c>
      <c r="K82" s="90">
        <f t="shared" si="303"/>
        <v>173</v>
      </c>
      <c r="L82" s="90">
        <f t="shared" si="303"/>
        <v>229</v>
      </c>
      <c r="M82" s="43">
        <f t="shared" si="303"/>
        <v>402</v>
      </c>
      <c r="N82" s="38">
        <f t="shared" si="303"/>
        <v>66</v>
      </c>
      <c r="O82" s="90">
        <f t="shared" si="303"/>
        <v>30</v>
      </c>
      <c r="P82" s="90">
        <f t="shared" si="303"/>
        <v>306</v>
      </c>
      <c r="Q82" s="43">
        <f t="shared" si="303"/>
        <v>402</v>
      </c>
      <c r="R82" s="38">
        <f t="shared" si="303"/>
        <v>53</v>
      </c>
      <c r="S82" s="90">
        <f t="shared" si="303"/>
        <v>235</v>
      </c>
      <c r="T82" s="90">
        <f t="shared" si="303"/>
        <v>114</v>
      </c>
      <c r="U82" s="43">
        <f t="shared" si="303"/>
        <v>402</v>
      </c>
      <c r="V82" s="38">
        <f t="shared" si="303"/>
        <v>66</v>
      </c>
      <c r="W82" s="90">
        <f t="shared" si="303"/>
        <v>108</v>
      </c>
      <c r="X82" s="90">
        <f t="shared" si="303"/>
        <v>228</v>
      </c>
      <c r="Y82" s="43">
        <f t="shared" si="303"/>
        <v>402</v>
      </c>
      <c r="Z82" s="38">
        <f t="shared" ref="Z82" si="304">SUM(Z77:Z81)</f>
        <v>46</v>
      </c>
      <c r="AA82" s="90">
        <f t="shared" ref="AA82" si="305">SUM(AA77:AA81)</f>
        <v>217</v>
      </c>
      <c r="AB82" s="90">
        <f t="shared" ref="AB82" si="306">SUM(AB77:AB81)</f>
        <v>22</v>
      </c>
      <c r="AC82" s="90">
        <f t="shared" ref="AC82" si="307">SUM(AC77:AC81)</f>
        <v>54</v>
      </c>
      <c r="AD82" s="38">
        <f t="shared" ref="AD82" si="308">SUM(AD77:AD81)</f>
        <v>10</v>
      </c>
      <c r="AE82" s="90">
        <f t="shared" ref="AE82" si="309">SUM(AE77:AE81)</f>
        <v>4</v>
      </c>
      <c r="AF82" s="90">
        <f t="shared" ref="AF82" si="310">SUM(AF77:AF81)</f>
        <v>49</v>
      </c>
      <c r="AG82" s="43">
        <f t="shared" ref="AG82" si="311">SUM(AG77:AG81)</f>
        <v>402</v>
      </c>
      <c r="AH82" s="38">
        <f t="shared" ref="AH82" si="312">SUM(AH77:AH81)</f>
        <v>34</v>
      </c>
      <c r="AI82" s="90">
        <f t="shared" ref="AI82" si="313">SUM(AI77:AI81)</f>
        <v>283</v>
      </c>
      <c r="AJ82" s="90">
        <f t="shared" ref="AJ82" si="314">SUM(AJ77:AJ81)</f>
        <v>85</v>
      </c>
      <c r="AK82" s="43">
        <f t="shared" ref="AK82" si="315">SUM(AK77:AK81)</f>
        <v>402</v>
      </c>
      <c r="AL82" s="38">
        <f t="shared" ref="AL82" si="316">SUM(AL77:AL81)</f>
        <v>98</v>
      </c>
      <c r="AM82" s="90">
        <f t="shared" ref="AM82" si="317">SUM(AM77:AM81)</f>
        <v>176</v>
      </c>
      <c r="AN82" s="90">
        <f t="shared" ref="AN82" si="318">SUM(AN77:AN81)</f>
        <v>128</v>
      </c>
      <c r="AO82" s="43">
        <f t="shared" ref="AO82" si="319">SUM(AO77:AO81)</f>
        <v>402</v>
      </c>
      <c r="AP82" s="38">
        <f t="shared" ref="AP82" si="320">SUM(AP77:AP81)</f>
        <v>92</v>
      </c>
      <c r="AQ82" s="90">
        <f t="shared" ref="AQ82" si="321">SUM(AQ77:AQ81)</f>
        <v>141</v>
      </c>
      <c r="AR82" s="90">
        <f t="shared" ref="AR82" si="322">SUM(AR77:AR81)</f>
        <v>169</v>
      </c>
      <c r="AS82" s="43">
        <f t="shared" ref="AS82" si="323">SUM(AS77:AS81)</f>
        <v>402</v>
      </c>
      <c r="AT82" s="90">
        <f t="shared" ref="AT82" si="324">SUM(AT77:AT81)</f>
        <v>2</v>
      </c>
      <c r="AU82" s="90">
        <f t="shared" ref="AU82" si="325">SUM(AU77:AU81)</f>
        <v>10</v>
      </c>
      <c r="AV82" s="38">
        <f t="shared" ref="AV82" si="326">SUM(AV77:AV81)</f>
        <v>341</v>
      </c>
      <c r="AW82" s="90">
        <f t="shared" ref="AW82" si="327">SUM(AW77:AW81)</f>
        <v>26</v>
      </c>
      <c r="AX82" s="90">
        <f t="shared" ref="AX82" si="328">SUM(AX77:AX81)</f>
        <v>23</v>
      </c>
      <c r="AY82" s="43">
        <f t="shared" ref="AY82" si="329">SUM(AY77:AY81)</f>
        <v>402</v>
      </c>
      <c r="AZ82" s="90">
        <f t="shared" ref="AZ82" si="330">SUM(AZ77:AZ81)</f>
        <v>5</v>
      </c>
      <c r="BA82" s="38">
        <f t="shared" ref="BA82" si="331">SUM(BA77:BA81)</f>
        <v>373</v>
      </c>
      <c r="BB82" s="90">
        <f t="shared" ref="BB82" si="332">SUM(BB77:BB81)</f>
        <v>1</v>
      </c>
      <c r="BC82" s="90">
        <f t="shared" ref="BC82" si="333">SUM(BC77:BC81)</f>
        <v>23</v>
      </c>
      <c r="BD82" s="43">
        <f t="shared" ref="BD82" si="334">SUM(BD77:BD81)</f>
        <v>402</v>
      </c>
      <c r="BE82" s="38">
        <f t="shared" ref="BE82" si="335">SUM(BE77:BE81)</f>
        <v>51</v>
      </c>
      <c r="BF82" s="90">
        <f t="shared" ref="BF82" si="336">SUM(BF77:BF81)</f>
        <v>134</v>
      </c>
      <c r="BG82" s="90">
        <f t="shared" ref="BG82" si="337">SUM(BG77:BG81)</f>
        <v>217</v>
      </c>
      <c r="BH82" s="43">
        <f t="shared" ref="BH82" si="338">SUM(BH77:BH81)</f>
        <v>402</v>
      </c>
      <c r="BI82" s="111">
        <f t="shared" ref="BI82" si="339">SUM(BI77:BI81)</f>
        <v>402</v>
      </c>
    </row>
    <row r="83" spans="1:61" x14ac:dyDescent="0.25">
      <c r="A83" s="548"/>
      <c r="B83" s="551" t="s">
        <v>6</v>
      </c>
      <c r="C83" s="551" t="s">
        <v>67</v>
      </c>
      <c r="D83" s="81" t="s">
        <v>68</v>
      </c>
      <c r="E83" s="50">
        <f>G83-F83</f>
        <v>157</v>
      </c>
      <c r="F83" s="38">
        <v>47</v>
      </c>
      <c r="G83" s="54">
        <v>204</v>
      </c>
      <c r="H83" s="43">
        <f>J83-I83</f>
        <v>53</v>
      </c>
      <c r="I83" s="38">
        <v>151</v>
      </c>
      <c r="J83" s="38">
        <v>204</v>
      </c>
      <c r="K83" s="43">
        <f>M83-L83</f>
        <v>60</v>
      </c>
      <c r="L83" s="38">
        <v>144</v>
      </c>
      <c r="M83" s="38">
        <v>204</v>
      </c>
      <c r="N83" s="22">
        <v>31</v>
      </c>
      <c r="O83" s="43">
        <v>11</v>
      </c>
      <c r="P83" s="38">
        <v>162</v>
      </c>
      <c r="Q83" s="38">
        <v>204</v>
      </c>
      <c r="R83" s="22">
        <v>22</v>
      </c>
      <c r="S83" s="43">
        <v>111</v>
      </c>
      <c r="T83" s="38">
        <v>71</v>
      </c>
      <c r="U83" s="38">
        <v>204</v>
      </c>
      <c r="V83" s="22">
        <v>23</v>
      </c>
      <c r="W83" s="43">
        <v>62</v>
      </c>
      <c r="X83" s="38">
        <v>119</v>
      </c>
      <c r="Y83" s="38">
        <v>204</v>
      </c>
      <c r="Z83" s="22">
        <v>43</v>
      </c>
      <c r="AA83" s="43">
        <v>98</v>
      </c>
      <c r="AB83" s="38">
        <v>7</v>
      </c>
      <c r="AC83" s="38">
        <v>24</v>
      </c>
      <c r="AD83" s="22">
        <v>6</v>
      </c>
      <c r="AE83" s="43">
        <v>4</v>
      </c>
      <c r="AF83" s="38">
        <v>22</v>
      </c>
      <c r="AG83" s="38">
        <v>204</v>
      </c>
      <c r="AH83" s="22">
        <v>31</v>
      </c>
      <c r="AI83" s="43">
        <v>140</v>
      </c>
      <c r="AJ83" s="38">
        <v>33</v>
      </c>
      <c r="AK83" s="38">
        <v>204</v>
      </c>
      <c r="AL83" s="22">
        <v>60</v>
      </c>
      <c r="AM83" s="43">
        <v>73</v>
      </c>
      <c r="AN83" s="38">
        <v>71</v>
      </c>
      <c r="AO83" s="38">
        <v>204</v>
      </c>
      <c r="AP83" s="22">
        <v>44</v>
      </c>
      <c r="AQ83" s="43">
        <v>76</v>
      </c>
      <c r="AR83" s="38">
        <v>84</v>
      </c>
      <c r="AS83" s="38">
        <v>204</v>
      </c>
      <c r="AT83" s="38">
        <v>0</v>
      </c>
      <c r="AU83" s="38">
        <v>2</v>
      </c>
      <c r="AV83" s="22">
        <v>187</v>
      </c>
      <c r="AW83" s="43">
        <v>5</v>
      </c>
      <c r="AX83" s="38">
        <v>10</v>
      </c>
      <c r="AY83" s="38">
        <v>204</v>
      </c>
      <c r="AZ83" s="38">
        <v>4</v>
      </c>
      <c r="BA83" s="22">
        <v>188</v>
      </c>
      <c r="BB83" s="43">
        <v>0</v>
      </c>
      <c r="BC83" s="38">
        <v>12</v>
      </c>
      <c r="BD83" s="38">
        <v>204</v>
      </c>
      <c r="BE83" s="22">
        <v>33</v>
      </c>
      <c r="BF83" s="43">
        <v>62</v>
      </c>
      <c r="BG83" s="38">
        <v>109</v>
      </c>
      <c r="BH83" s="38">
        <v>204</v>
      </c>
      <c r="BI83" s="110">
        <v>204</v>
      </c>
    </row>
    <row r="84" spans="1:61" x14ac:dyDescent="0.25">
      <c r="A84" s="548"/>
      <c r="B84" s="551"/>
      <c r="C84" s="551"/>
      <c r="D84" s="81" t="s">
        <v>69</v>
      </c>
      <c r="E84" s="50">
        <f t="shared" ref="E84:E87" si="340">G84-F84</f>
        <v>114</v>
      </c>
      <c r="F84" s="38">
        <v>29</v>
      </c>
      <c r="G84" s="54">
        <v>143</v>
      </c>
      <c r="H84" s="43">
        <f t="shared" ref="H84:H87" si="341">J84-I84</f>
        <v>58</v>
      </c>
      <c r="I84" s="38">
        <v>85</v>
      </c>
      <c r="J84" s="38">
        <v>143</v>
      </c>
      <c r="K84" s="43">
        <f t="shared" ref="K84:K87" si="342">M84-L84</f>
        <v>73</v>
      </c>
      <c r="L84" s="38">
        <v>70</v>
      </c>
      <c r="M84" s="38">
        <v>143</v>
      </c>
      <c r="N84" s="22">
        <v>20</v>
      </c>
      <c r="O84" s="43">
        <v>4</v>
      </c>
      <c r="P84" s="38">
        <v>119</v>
      </c>
      <c r="Q84" s="38">
        <v>143</v>
      </c>
      <c r="R84" s="22">
        <v>16</v>
      </c>
      <c r="S84" s="43">
        <v>86</v>
      </c>
      <c r="T84" s="38">
        <v>41</v>
      </c>
      <c r="U84" s="38">
        <v>143</v>
      </c>
      <c r="V84" s="22">
        <v>12</v>
      </c>
      <c r="W84" s="43">
        <v>27</v>
      </c>
      <c r="X84" s="38">
        <v>104</v>
      </c>
      <c r="Y84" s="38">
        <v>143</v>
      </c>
      <c r="Z84" s="22">
        <v>19</v>
      </c>
      <c r="AA84" s="43">
        <v>59</v>
      </c>
      <c r="AB84" s="38">
        <v>8</v>
      </c>
      <c r="AC84" s="38">
        <v>21</v>
      </c>
      <c r="AD84" s="22">
        <v>4</v>
      </c>
      <c r="AE84" s="43">
        <v>3</v>
      </c>
      <c r="AF84" s="38">
        <v>29</v>
      </c>
      <c r="AG84" s="38">
        <v>143</v>
      </c>
      <c r="AH84" s="22">
        <v>20</v>
      </c>
      <c r="AI84" s="43">
        <v>97</v>
      </c>
      <c r="AJ84" s="38">
        <v>26</v>
      </c>
      <c r="AK84" s="38">
        <v>143</v>
      </c>
      <c r="AL84" s="22">
        <v>28</v>
      </c>
      <c r="AM84" s="43">
        <v>55</v>
      </c>
      <c r="AN84" s="38">
        <v>60</v>
      </c>
      <c r="AO84" s="38">
        <v>143</v>
      </c>
      <c r="AP84" s="22">
        <v>37</v>
      </c>
      <c r="AQ84" s="43">
        <v>35</v>
      </c>
      <c r="AR84" s="38">
        <v>71</v>
      </c>
      <c r="AS84" s="38">
        <v>143</v>
      </c>
      <c r="AT84" s="38">
        <v>1</v>
      </c>
      <c r="AU84" s="38">
        <v>1</v>
      </c>
      <c r="AV84" s="22">
        <v>126</v>
      </c>
      <c r="AW84" s="43">
        <v>10</v>
      </c>
      <c r="AX84" s="38">
        <v>5</v>
      </c>
      <c r="AY84" s="38">
        <v>143</v>
      </c>
      <c r="AZ84" s="38">
        <v>0</v>
      </c>
      <c r="BA84" s="22">
        <v>135</v>
      </c>
      <c r="BB84" s="43">
        <v>0</v>
      </c>
      <c r="BC84" s="38">
        <v>8</v>
      </c>
      <c r="BD84" s="38">
        <v>143</v>
      </c>
      <c r="BE84" s="22">
        <v>25</v>
      </c>
      <c r="BF84" s="43">
        <v>47</v>
      </c>
      <c r="BG84" s="38">
        <v>71</v>
      </c>
      <c r="BH84" s="38">
        <v>143</v>
      </c>
      <c r="BI84" s="110">
        <v>143</v>
      </c>
    </row>
    <row r="85" spans="1:61" x14ac:dyDescent="0.25">
      <c r="A85" s="548"/>
      <c r="B85" s="551"/>
      <c r="C85" s="551"/>
      <c r="D85" s="81" t="s">
        <v>70</v>
      </c>
      <c r="E85" s="50">
        <f t="shared" si="340"/>
        <v>66</v>
      </c>
      <c r="F85" s="38">
        <v>18</v>
      </c>
      <c r="G85" s="54">
        <v>84</v>
      </c>
      <c r="H85" s="43">
        <f t="shared" si="341"/>
        <v>35</v>
      </c>
      <c r="I85" s="38">
        <v>49</v>
      </c>
      <c r="J85" s="38">
        <v>84</v>
      </c>
      <c r="K85" s="43">
        <f t="shared" si="342"/>
        <v>50</v>
      </c>
      <c r="L85" s="38">
        <v>34</v>
      </c>
      <c r="M85" s="38">
        <v>84</v>
      </c>
      <c r="N85" s="38">
        <v>16</v>
      </c>
      <c r="O85" s="43">
        <v>3</v>
      </c>
      <c r="P85" s="38">
        <v>65</v>
      </c>
      <c r="Q85" s="38">
        <v>84</v>
      </c>
      <c r="R85" s="38">
        <v>12</v>
      </c>
      <c r="S85" s="43">
        <v>53</v>
      </c>
      <c r="T85" s="38">
        <v>19</v>
      </c>
      <c r="U85" s="38">
        <v>84</v>
      </c>
      <c r="V85" s="38">
        <v>9</v>
      </c>
      <c r="W85" s="43">
        <v>10</v>
      </c>
      <c r="X85" s="38">
        <v>65</v>
      </c>
      <c r="Y85" s="38">
        <v>84</v>
      </c>
      <c r="Z85" s="38">
        <v>19</v>
      </c>
      <c r="AA85" s="43">
        <v>33</v>
      </c>
      <c r="AB85" s="38">
        <v>1</v>
      </c>
      <c r="AC85" s="38">
        <v>15</v>
      </c>
      <c r="AD85" s="38">
        <v>2</v>
      </c>
      <c r="AE85" s="43">
        <v>0</v>
      </c>
      <c r="AF85" s="38">
        <v>14</v>
      </c>
      <c r="AG85" s="38">
        <v>84</v>
      </c>
      <c r="AH85" s="38">
        <v>11</v>
      </c>
      <c r="AI85" s="43">
        <v>52</v>
      </c>
      <c r="AJ85" s="38">
        <v>21</v>
      </c>
      <c r="AK85" s="38">
        <v>84</v>
      </c>
      <c r="AL85" s="38">
        <v>19</v>
      </c>
      <c r="AM85" s="43">
        <v>32</v>
      </c>
      <c r="AN85" s="38">
        <v>33</v>
      </c>
      <c r="AO85" s="38">
        <v>84</v>
      </c>
      <c r="AP85" s="38">
        <v>18</v>
      </c>
      <c r="AQ85" s="43">
        <v>32</v>
      </c>
      <c r="AR85" s="38">
        <v>34</v>
      </c>
      <c r="AS85" s="38">
        <v>84</v>
      </c>
      <c r="AT85" s="38">
        <v>1</v>
      </c>
      <c r="AU85" s="38">
        <v>2</v>
      </c>
      <c r="AV85" s="38">
        <v>76</v>
      </c>
      <c r="AW85" s="43">
        <v>5</v>
      </c>
      <c r="AX85" s="38">
        <v>0</v>
      </c>
      <c r="AY85" s="38">
        <v>84</v>
      </c>
      <c r="AZ85" s="38">
        <v>2</v>
      </c>
      <c r="BA85" s="38">
        <v>79</v>
      </c>
      <c r="BB85" s="43">
        <v>0</v>
      </c>
      <c r="BC85" s="38">
        <v>3</v>
      </c>
      <c r="BD85" s="38">
        <v>84</v>
      </c>
      <c r="BE85" s="38">
        <v>10</v>
      </c>
      <c r="BF85" s="43">
        <v>32</v>
      </c>
      <c r="BG85" s="38">
        <v>42</v>
      </c>
      <c r="BH85" s="38">
        <v>84</v>
      </c>
      <c r="BI85" s="110">
        <v>84</v>
      </c>
    </row>
    <row r="86" spans="1:61" x14ac:dyDescent="0.25">
      <c r="A86" s="548"/>
      <c r="B86" s="551"/>
      <c r="C86" s="551"/>
      <c r="D86" s="81" t="s">
        <v>71</v>
      </c>
      <c r="E86" s="50">
        <f t="shared" si="340"/>
        <v>65</v>
      </c>
      <c r="F86" s="38">
        <v>21</v>
      </c>
      <c r="G86" s="54">
        <v>86</v>
      </c>
      <c r="H86" s="43">
        <f t="shared" si="341"/>
        <v>42</v>
      </c>
      <c r="I86" s="38">
        <v>44</v>
      </c>
      <c r="J86" s="38">
        <v>86</v>
      </c>
      <c r="K86" s="43">
        <f t="shared" si="342"/>
        <v>51</v>
      </c>
      <c r="L86" s="38">
        <v>35</v>
      </c>
      <c r="M86" s="38">
        <v>86</v>
      </c>
      <c r="N86" s="22">
        <v>12</v>
      </c>
      <c r="O86" s="43">
        <v>5</v>
      </c>
      <c r="P86" s="38">
        <v>69</v>
      </c>
      <c r="Q86" s="38">
        <v>86</v>
      </c>
      <c r="R86" s="22">
        <v>12</v>
      </c>
      <c r="S86" s="43">
        <v>49</v>
      </c>
      <c r="T86" s="38">
        <v>25</v>
      </c>
      <c r="U86" s="38">
        <v>86</v>
      </c>
      <c r="V86" s="22">
        <v>11</v>
      </c>
      <c r="W86" s="43">
        <v>22</v>
      </c>
      <c r="X86" s="38">
        <v>53</v>
      </c>
      <c r="Y86" s="38">
        <v>86</v>
      </c>
      <c r="Z86" s="22">
        <v>17</v>
      </c>
      <c r="AA86" s="43">
        <v>41</v>
      </c>
      <c r="AB86" s="38">
        <v>1</v>
      </c>
      <c r="AC86" s="38">
        <v>10</v>
      </c>
      <c r="AD86" s="22">
        <v>2</v>
      </c>
      <c r="AE86" s="43">
        <v>2</v>
      </c>
      <c r="AF86" s="38">
        <v>13</v>
      </c>
      <c r="AG86" s="38">
        <v>86</v>
      </c>
      <c r="AH86" s="22">
        <v>15</v>
      </c>
      <c r="AI86" s="43">
        <v>51</v>
      </c>
      <c r="AJ86" s="38">
        <v>20</v>
      </c>
      <c r="AK86" s="38">
        <v>86</v>
      </c>
      <c r="AL86" s="22">
        <v>25</v>
      </c>
      <c r="AM86" s="43">
        <v>27</v>
      </c>
      <c r="AN86" s="38">
        <v>34</v>
      </c>
      <c r="AO86" s="38">
        <v>86</v>
      </c>
      <c r="AP86" s="22">
        <v>23</v>
      </c>
      <c r="AQ86" s="43">
        <v>14</v>
      </c>
      <c r="AR86" s="38">
        <v>49</v>
      </c>
      <c r="AS86" s="38">
        <v>86</v>
      </c>
      <c r="AT86" s="38">
        <v>0</v>
      </c>
      <c r="AU86" s="38">
        <v>2</v>
      </c>
      <c r="AV86" s="22">
        <v>65</v>
      </c>
      <c r="AW86" s="43">
        <v>16</v>
      </c>
      <c r="AX86" s="38">
        <v>3</v>
      </c>
      <c r="AY86" s="38">
        <v>86</v>
      </c>
      <c r="AZ86" s="38">
        <v>2</v>
      </c>
      <c r="BA86" s="22">
        <v>78</v>
      </c>
      <c r="BB86" s="43">
        <v>0</v>
      </c>
      <c r="BC86" s="38">
        <v>6</v>
      </c>
      <c r="BD86" s="38">
        <v>86</v>
      </c>
      <c r="BE86" s="22">
        <v>11</v>
      </c>
      <c r="BF86" s="43">
        <v>29</v>
      </c>
      <c r="BG86" s="38">
        <v>46</v>
      </c>
      <c r="BH86" s="38">
        <v>86</v>
      </c>
      <c r="BI86" s="110">
        <v>86</v>
      </c>
    </row>
    <row r="87" spans="1:61" ht="24" x14ac:dyDescent="0.25">
      <c r="A87" s="548"/>
      <c r="B87" s="551"/>
      <c r="C87" s="551"/>
      <c r="D87" s="81" t="s">
        <v>72</v>
      </c>
      <c r="E87" s="50">
        <f t="shared" si="340"/>
        <v>33</v>
      </c>
      <c r="F87" s="38">
        <v>13</v>
      </c>
      <c r="G87" s="54">
        <v>46</v>
      </c>
      <c r="H87" s="43">
        <f t="shared" si="341"/>
        <v>24</v>
      </c>
      <c r="I87" s="38">
        <v>22</v>
      </c>
      <c r="J87" s="38">
        <v>46</v>
      </c>
      <c r="K87" s="43">
        <f t="shared" si="342"/>
        <v>27</v>
      </c>
      <c r="L87" s="38">
        <v>19</v>
      </c>
      <c r="M87" s="38">
        <v>46</v>
      </c>
      <c r="N87" s="22">
        <v>5</v>
      </c>
      <c r="O87" s="43">
        <v>5</v>
      </c>
      <c r="P87" s="38">
        <v>36</v>
      </c>
      <c r="Q87" s="38">
        <v>46</v>
      </c>
      <c r="R87" s="22">
        <v>4</v>
      </c>
      <c r="S87" s="43">
        <v>26</v>
      </c>
      <c r="T87" s="38">
        <v>16</v>
      </c>
      <c r="U87" s="38">
        <v>46</v>
      </c>
      <c r="V87" s="22">
        <v>2</v>
      </c>
      <c r="W87" s="43">
        <v>16</v>
      </c>
      <c r="X87" s="38">
        <v>28</v>
      </c>
      <c r="Y87" s="38">
        <v>46</v>
      </c>
      <c r="Z87" s="22">
        <v>6</v>
      </c>
      <c r="AA87" s="43">
        <v>21</v>
      </c>
      <c r="AB87" s="38">
        <v>1</v>
      </c>
      <c r="AC87" s="38">
        <v>5</v>
      </c>
      <c r="AD87" s="22">
        <v>2</v>
      </c>
      <c r="AE87" s="43">
        <v>1</v>
      </c>
      <c r="AF87" s="38">
        <v>10</v>
      </c>
      <c r="AG87" s="38">
        <v>46</v>
      </c>
      <c r="AH87" s="22">
        <v>5</v>
      </c>
      <c r="AI87" s="43">
        <v>29</v>
      </c>
      <c r="AJ87" s="38">
        <v>12</v>
      </c>
      <c r="AK87" s="38">
        <v>46</v>
      </c>
      <c r="AL87" s="22">
        <v>9</v>
      </c>
      <c r="AM87" s="43">
        <v>12</v>
      </c>
      <c r="AN87" s="38">
        <v>25</v>
      </c>
      <c r="AO87" s="38">
        <v>46</v>
      </c>
      <c r="AP87" s="22">
        <v>14</v>
      </c>
      <c r="AQ87" s="43">
        <v>12</v>
      </c>
      <c r="AR87" s="38">
        <v>20</v>
      </c>
      <c r="AS87" s="38">
        <v>46</v>
      </c>
      <c r="AT87" s="38">
        <v>1</v>
      </c>
      <c r="AU87" s="38">
        <v>2</v>
      </c>
      <c r="AV87" s="22">
        <v>30</v>
      </c>
      <c r="AW87" s="43">
        <v>12</v>
      </c>
      <c r="AX87" s="38">
        <v>1</v>
      </c>
      <c r="AY87" s="38">
        <v>46</v>
      </c>
      <c r="AZ87" s="38">
        <v>2</v>
      </c>
      <c r="BA87" s="22">
        <v>40</v>
      </c>
      <c r="BB87" s="43">
        <v>1</v>
      </c>
      <c r="BC87" s="38">
        <v>3</v>
      </c>
      <c r="BD87" s="38">
        <v>46</v>
      </c>
      <c r="BE87" s="22">
        <v>6</v>
      </c>
      <c r="BF87" s="43">
        <v>19</v>
      </c>
      <c r="BG87" s="38">
        <v>21</v>
      </c>
      <c r="BH87" s="38">
        <v>46</v>
      </c>
      <c r="BI87" s="110">
        <v>46</v>
      </c>
    </row>
    <row r="88" spans="1:61" x14ac:dyDescent="0.25">
      <c r="A88" s="548"/>
      <c r="B88" s="551"/>
      <c r="C88" s="551"/>
      <c r="D88" s="81" t="s">
        <v>0</v>
      </c>
      <c r="E88" s="50">
        <f t="shared" ref="E88:Y88" si="343">SUM(E83:E87)</f>
        <v>435</v>
      </c>
      <c r="F88" s="38">
        <f t="shared" si="343"/>
        <v>128</v>
      </c>
      <c r="G88" s="54">
        <f t="shared" si="343"/>
        <v>563</v>
      </c>
      <c r="H88" s="43">
        <f t="shared" si="343"/>
        <v>212</v>
      </c>
      <c r="I88" s="38">
        <f t="shared" si="343"/>
        <v>351</v>
      </c>
      <c r="J88" s="38">
        <f t="shared" si="343"/>
        <v>563</v>
      </c>
      <c r="K88" s="43">
        <f t="shared" si="343"/>
        <v>261</v>
      </c>
      <c r="L88" s="38">
        <f t="shared" si="343"/>
        <v>302</v>
      </c>
      <c r="M88" s="38">
        <f t="shared" si="343"/>
        <v>563</v>
      </c>
      <c r="N88" s="43">
        <f t="shared" si="343"/>
        <v>84</v>
      </c>
      <c r="O88" s="43">
        <f t="shared" si="343"/>
        <v>28</v>
      </c>
      <c r="P88" s="38">
        <f t="shared" si="343"/>
        <v>451</v>
      </c>
      <c r="Q88" s="38">
        <f t="shared" si="343"/>
        <v>563</v>
      </c>
      <c r="R88" s="43">
        <f t="shared" si="343"/>
        <v>66</v>
      </c>
      <c r="S88" s="43">
        <f t="shared" si="343"/>
        <v>325</v>
      </c>
      <c r="T88" s="38">
        <f t="shared" si="343"/>
        <v>172</v>
      </c>
      <c r="U88" s="38">
        <f t="shared" si="343"/>
        <v>563</v>
      </c>
      <c r="V88" s="43">
        <f t="shared" si="343"/>
        <v>57</v>
      </c>
      <c r="W88" s="43">
        <f t="shared" si="343"/>
        <v>137</v>
      </c>
      <c r="X88" s="38">
        <f t="shared" si="343"/>
        <v>369</v>
      </c>
      <c r="Y88" s="38">
        <f t="shared" si="343"/>
        <v>563</v>
      </c>
      <c r="Z88" s="43">
        <f t="shared" ref="Z88" si="344">SUM(Z83:Z87)</f>
        <v>104</v>
      </c>
      <c r="AA88" s="43">
        <f t="shared" ref="AA88" si="345">SUM(AA83:AA87)</f>
        <v>252</v>
      </c>
      <c r="AB88" s="38">
        <f t="shared" ref="AB88" si="346">SUM(AB83:AB87)</f>
        <v>18</v>
      </c>
      <c r="AC88" s="38">
        <f t="shared" ref="AC88" si="347">SUM(AC83:AC87)</f>
        <v>75</v>
      </c>
      <c r="AD88" s="43">
        <f t="shared" ref="AD88" si="348">SUM(AD83:AD87)</f>
        <v>16</v>
      </c>
      <c r="AE88" s="43">
        <f t="shared" ref="AE88" si="349">SUM(AE83:AE87)</f>
        <v>10</v>
      </c>
      <c r="AF88" s="38">
        <f t="shared" ref="AF88" si="350">SUM(AF83:AF87)</f>
        <v>88</v>
      </c>
      <c r="AG88" s="38">
        <f t="shared" ref="AG88" si="351">SUM(AG83:AG87)</f>
        <v>563</v>
      </c>
      <c r="AH88" s="43">
        <f t="shared" ref="AH88" si="352">SUM(AH83:AH87)</f>
        <v>82</v>
      </c>
      <c r="AI88" s="43">
        <f t="shared" ref="AI88" si="353">SUM(AI83:AI87)</f>
        <v>369</v>
      </c>
      <c r="AJ88" s="38">
        <f t="shared" ref="AJ88" si="354">SUM(AJ83:AJ87)</f>
        <v>112</v>
      </c>
      <c r="AK88" s="38">
        <f t="shared" ref="AK88" si="355">SUM(AK83:AK87)</f>
        <v>563</v>
      </c>
      <c r="AL88" s="43">
        <f t="shared" ref="AL88" si="356">SUM(AL83:AL87)</f>
        <v>141</v>
      </c>
      <c r="AM88" s="43">
        <f t="shared" ref="AM88" si="357">SUM(AM83:AM87)</f>
        <v>199</v>
      </c>
      <c r="AN88" s="38">
        <f t="shared" ref="AN88" si="358">SUM(AN83:AN87)</f>
        <v>223</v>
      </c>
      <c r="AO88" s="38">
        <f t="shared" ref="AO88" si="359">SUM(AO83:AO87)</f>
        <v>563</v>
      </c>
      <c r="AP88" s="43">
        <f t="shared" ref="AP88" si="360">SUM(AP83:AP87)</f>
        <v>136</v>
      </c>
      <c r="AQ88" s="43">
        <f t="shared" ref="AQ88" si="361">SUM(AQ83:AQ87)</f>
        <v>169</v>
      </c>
      <c r="AR88" s="38">
        <f t="shared" ref="AR88" si="362">SUM(AR83:AR87)</f>
        <v>258</v>
      </c>
      <c r="AS88" s="38">
        <f t="shared" ref="AS88" si="363">SUM(AS83:AS87)</f>
        <v>563</v>
      </c>
      <c r="AT88" s="38">
        <f t="shared" ref="AT88" si="364">SUM(AT83:AT87)</f>
        <v>3</v>
      </c>
      <c r="AU88" s="38">
        <f t="shared" ref="AU88" si="365">SUM(AU83:AU87)</f>
        <v>9</v>
      </c>
      <c r="AV88" s="43">
        <f t="shared" ref="AV88" si="366">SUM(AV83:AV87)</f>
        <v>484</v>
      </c>
      <c r="AW88" s="43">
        <f t="shared" ref="AW88" si="367">SUM(AW83:AW87)</f>
        <v>48</v>
      </c>
      <c r="AX88" s="38">
        <f t="shared" ref="AX88" si="368">SUM(AX83:AX87)</f>
        <v>19</v>
      </c>
      <c r="AY88" s="38">
        <f t="shared" ref="AY88" si="369">SUM(AY83:AY87)</f>
        <v>563</v>
      </c>
      <c r="AZ88" s="38">
        <f t="shared" ref="AZ88" si="370">SUM(AZ83:AZ87)</f>
        <v>10</v>
      </c>
      <c r="BA88" s="43">
        <f t="shared" ref="BA88" si="371">SUM(BA83:BA87)</f>
        <v>520</v>
      </c>
      <c r="BB88" s="43">
        <f t="shared" ref="BB88" si="372">SUM(BB83:BB87)</f>
        <v>1</v>
      </c>
      <c r="BC88" s="38">
        <f t="shared" ref="BC88" si="373">SUM(BC83:BC87)</f>
        <v>32</v>
      </c>
      <c r="BD88" s="38">
        <f t="shared" ref="BD88" si="374">SUM(BD83:BD87)</f>
        <v>563</v>
      </c>
      <c r="BE88" s="43">
        <f t="shared" ref="BE88" si="375">SUM(BE83:BE87)</f>
        <v>85</v>
      </c>
      <c r="BF88" s="43">
        <f t="shared" ref="BF88" si="376">SUM(BF83:BF87)</f>
        <v>189</v>
      </c>
      <c r="BG88" s="38">
        <f t="shared" ref="BG88" si="377">SUM(BG83:BG87)</f>
        <v>289</v>
      </c>
      <c r="BH88" s="38">
        <f t="shared" ref="BH88" si="378">SUM(BH83:BH87)</f>
        <v>563</v>
      </c>
      <c r="BI88" s="110">
        <f t="shared" ref="BI88" si="379">SUM(BI83:BI87)</f>
        <v>563</v>
      </c>
    </row>
    <row r="89" spans="1:61" x14ac:dyDescent="0.25">
      <c r="A89" s="548"/>
      <c r="B89" s="551" t="s">
        <v>0</v>
      </c>
      <c r="C89" s="551" t="s">
        <v>67</v>
      </c>
      <c r="D89" s="81" t="s">
        <v>68</v>
      </c>
      <c r="E89" s="50">
        <f>G89-F89</f>
        <v>329</v>
      </c>
      <c r="F89" s="38">
        <f>F71+F77+F83</f>
        <v>99</v>
      </c>
      <c r="G89" s="54">
        <f>G71+G77+G83</f>
        <v>428</v>
      </c>
      <c r="H89" s="43">
        <f>J89-I89</f>
        <v>85</v>
      </c>
      <c r="I89" s="38">
        <f>I71+I77+I83</f>
        <v>343</v>
      </c>
      <c r="J89" s="38">
        <f>J71+J77+J83</f>
        <v>428</v>
      </c>
      <c r="K89" s="43">
        <f>M89-L89</f>
        <v>106</v>
      </c>
      <c r="L89" s="38">
        <f>L71+L77+L83</f>
        <v>322</v>
      </c>
      <c r="M89" s="38">
        <f>M71+M77+M83</f>
        <v>428</v>
      </c>
      <c r="N89" s="38">
        <f t="shared" ref="N89:O89" si="380">N71+N77+N83</f>
        <v>82</v>
      </c>
      <c r="O89" s="38">
        <f t="shared" si="380"/>
        <v>30</v>
      </c>
      <c r="P89" s="38">
        <f>P71+P77+P83</f>
        <v>316</v>
      </c>
      <c r="Q89" s="38">
        <f>Q71+Q77+Q83</f>
        <v>428</v>
      </c>
      <c r="R89" s="38">
        <f t="shared" ref="R89:S89" si="381">R71+R77+R83</f>
        <v>57</v>
      </c>
      <c r="S89" s="38">
        <f t="shared" si="381"/>
        <v>218</v>
      </c>
      <c r="T89" s="38">
        <f>T71+T77+T83</f>
        <v>153</v>
      </c>
      <c r="U89" s="38">
        <f>U71+U77+U83</f>
        <v>428</v>
      </c>
      <c r="V89" s="38">
        <f t="shared" ref="V89:W89" si="382">V71+V77+V83</f>
        <v>66</v>
      </c>
      <c r="W89" s="38">
        <f t="shared" si="382"/>
        <v>134</v>
      </c>
      <c r="X89" s="38">
        <f>X71+X77+X83</f>
        <v>228</v>
      </c>
      <c r="Y89" s="38">
        <f>Y71+Y77+Y83</f>
        <v>428</v>
      </c>
      <c r="Z89" s="38">
        <f t="shared" ref="Z89:AA89" si="383">Z71+Z77+Z83</f>
        <v>83</v>
      </c>
      <c r="AA89" s="38">
        <f t="shared" si="383"/>
        <v>220</v>
      </c>
      <c r="AB89" s="38">
        <f>AB71+AB77+AB83</f>
        <v>24</v>
      </c>
      <c r="AC89" s="38">
        <f>AC71+AC77+AC83</f>
        <v>50</v>
      </c>
      <c r="AD89" s="38">
        <f t="shared" ref="AD89:AE89" si="384">AD71+AD77+AD83</f>
        <v>11</v>
      </c>
      <c r="AE89" s="38">
        <f t="shared" si="384"/>
        <v>4</v>
      </c>
      <c r="AF89" s="38">
        <f>AF71+AF77+AF83</f>
        <v>36</v>
      </c>
      <c r="AG89" s="38">
        <f>AG71+AG77+AG83</f>
        <v>428</v>
      </c>
      <c r="AH89" s="38">
        <f t="shared" ref="AH89:AI89" si="385">AH71+AH77+AH83</f>
        <v>52</v>
      </c>
      <c r="AI89" s="38">
        <f t="shared" si="385"/>
        <v>301</v>
      </c>
      <c r="AJ89" s="38">
        <f>AJ71+AJ77+AJ83</f>
        <v>75</v>
      </c>
      <c r="AK89" s="38">
        <f>AK71+AK77+AK83</f>
        <v>428</v>
      </c>
      <c r="AL89" s="38">
        <f t="shared" ref="AL89:AM89" si="386">AL71+AL77+AL83</f>
        <v>112</v>
      </c>
      <c r="AM89" s="38">
        <f t="shared" si="386"/>
        <v>173</v>
      </c>
      <c r="AN89" s="38">
        <f>AN71+AN77+AN83</f>
        <v>143</v>
      </c>
      <c r="AO89" s="38">
        <f>AO71+AO77+AO83</f>
        <v>428</v>
      </c>
      <c r="AP89" s="38">
        <f t="shared" ref="AP89:AQ89" si="387">AP71+AP77+AP83</f>
        <v>102</v>
      </c>
      <c r="AQ89" s="38">
        <f t="shared" si="387"/>
        <v>149</v>
      </c>
      <c r="AR89" s="38">
        <f>AR71+AR77+AR83</f>
        <v>177</v>
      </c>
      <c r="AS89" s="38">
        <f>AS71+AS77+AS83</f>
        <v>428</v>
      </c>
      <c r="AT89" s="38">
        <f>AT71+AT77+AT83</f>
        <v>0</v>
      </c>
      <c r="AU89" s="38">
        <f>AU71+AU77+AU83</f>
        <v>5</v>
      </c>
      <c r="AV89" s="38">
        <f t="shared" ref="AV89:AW89" si="388">AV71+AV77+AV83</f>
        <v>390</v>
      </c>
      <c r="AW89" s="38">
        <f t="shared" si="388"/>
        <v>13</v>
      </c>
      <c r="AX89" s="38">
        <f>AX71+AX77+AX83</f>
        <v>20</v>
      </c>
      <c r="AY89" s="38">
        <f>AY71+AY77+AY83</f>
        <v>428</v>
      </c>
      <c r="AZ89" s="38">
        <f>AZ71+AZ77+AZ83</f>
        <v>11</v>
      </c>
      <c r="BA89" s="38">
        <f t="shared" ref="BA89:BB89" si="389">BA71+BA77+BA83</f>
        <v>392</v>
      </c>
      <c r="BB89" s="38">
        <f t="shared" si="389"/>
        <v>0</v>
      </c>
      <c r="BC89" s="38">
        <f>BC71+BC77+BC83</f>
        <v>25</v>
      </c>
      <c r="BD89" s="38">
        <f>BD71+BD77+BD83</f>
        <v>428</v>
      </c>
      <c r="BE89" s="38">
        <f t="shared" ref="BE89:BF89" si="390">BE71+BE77+BE83</f>
        <v>60</v>
      </c>
      <c r="BF89" s="38">
        <f t="shared" si="390"/>
        <v>126</v>
      </c>
      <c r="BG89" s="38">
        <f>BG71+BG77+BG83</f>
        <v>242</v>
      </c>
      <c r="BH89" s="38">
        <f>BH71+BH77+BH83</f>
        <v>428</v>
      </c>
      <c r="BI89" s="110">
        <f>BI71+BI77+BI83</f>
        <v>428</v>
      </c>
    </row>
    <row r="90" spans="1:61" x14ac:dyDescent="0.25">
      <c r="A90" s="548"/>
      <c r="B90" s="551"/>
      <c r="C90" s="551"/>
      <c r="D90" s="81" t="s">
        <v>69</v>
      </c>
      <c r="E90" s="50">
        <f t="shared" ref="E90:E94" si="391">G90-F90</f>
        <v>243</v>
      </c>
      <c r="F90" s="38">
        <f t="shared" ref="F90:G93" si="392">F72+F78+F84</f>
        <v>56</v>
      </c>
      <c r="G90" s="54">
        <f t="shared" si="392"/>
        <v>299</v>
      </c>
      <c r="H90" s="43">
        <f t="shared" ref="H90:H94" si="393">J90-I90</f>
        <v>109</v>
      </c>
      <c r="I90" s="38">
        <f t="shared" ref="I90" si="394">I72+I78+I84</f>
        <v>190</v>
      </c>
      <c r="J90" s="38">
        <f t="shared" ref="J90" si="395">J72+J78+J84</f>
        <v>299</v>
      </c>
      <c r="K90" s="43">
        <f t="shared" ref="K90:K94" si="396">M90-L90</f>
        <v>151</v>
      </c>
      <c r="L90" s="38">
        <f t="shared" ref="L90:M93" si="397">L72+L78+L84</f>
        <v>148</v>
      </c>
      <c r="M90" s="38">
        <f t="shared" si="397"/>
        <v>299</v>
      </c>
      <c r="N90" s="38">
        <f t="shared" ref="N90:Q90" si="398">N72+N78+N84</f>
        <v>48</v>
      </c>
      <c r="O90" s="38">
        <f t="shared" si="398"/>
        <v>13</v>
      </c>
      <c r="P90" s="38">
        <f t="shared" si="398"/>
        <v>238</v>
      </c>
      <c r="Q90" s="38">
        <f t="shared" si="398"/>
        <v>299</v>
      </c>
      <c r="R90" s="38">
        <f t="shared" ref="R90:U90" si="399">R72+R78+R84</f>
        <v>35</v>
      </c>
      <c r="S90" s="38">
        <f t="shared" si="399"/>
        <v>163</v>
      </c>
      <c r="T90" s="38">
        <f t="shared" si="399"/>
        <v>101</v>
      </c>
      <c r="U90" s="38">
        <f t="shared" si="399"/>
        <v>299</v>
      </c>
      <c r="V90" s="38">
        <f t="shared" ref="V90:AB90" si="400">V72+V78+V84</f>
        <v>37</v>
      </c>
      <c r="W90" s="38">
        <f t="shared" si="400"/>
        <v>80</v>
      </c>
      <c r="X90" s="38">
        <f t="shared" si="400"/>
        <v>182</v>
      </c>
      <c r="Y90" s="38">
        <f t="shared" si="400"/>
        <v>299</v>
      </c>
      <c r="Z90" s="38">
        <f t="shared" si="400"/>
        <v>47</v>
      </c>
      <c r="AA90" s="38">
        <f t="shared" si="400"/>
        <v>111</v>
      </c>
      <c r="AB90" s="38">
        <f t="shared" si="400"/>
        <v>17</v>
      </c>
      <c r="AC90" s="38">
        <f t="shared" ref="AC90" si="401">AC72+AC78+AC84</f>
        <v>59</v>
      </c>
      <c r="AD90" s="38">
        <f t="shared" ref="AD90:AK90" si="402">AD72+AD78+AD84</f>
        <v>8</v>
      </c>
      <c r="AE90" s="38">
        <f t="shared" si="402"/>
        <v>7</v>
      </c>
      <c r="AF90" s="38">
        <f t="shared" si="402"/>
        <v>50</v>
      </c>
      <c r="AG90" s="38">
        <f t="shared" si="402"/>
        <v>299</v>
      </c>
      <c r="AH90" s="38">
        <f t="shared" si="402"/>
        <v>33</v>
      </c>
      <c r="AI90" s="38">
        <f t="shared" si="402"/>
        <v>198</v>
      </c>
      <c r="AJ90" s="38">
        <f t="shared" si="402"/>
        <v>68</v>
      </c>
      <c r="AK90" s="38">
        <f t="shared" si="402"/>
        <v>299</v>
      </c>
      <c r="AL90" s="38">
        <f t="shared" ref="AL90:AN90" si="403">AL72+AL78+AL84</f>
        <v>77</v>
      </c>
      <c r="AM90" s="38">
        <f t="shared" si="403"/>
        <v>101</v>
      </c>
      <c r="AN90" s="38">
        <f t="shared" si="403"/>
        <v>121</v>
      </c>
      <c r="AO90" s="38">
        <f t="shared" ref="AO90:AR90" si="404">AO72+AO78+AO84</f>
        <v>299</v>
      </c>
      <c r="AP90" s="38">
        <f t="shared" si="404"/>
        <v>61</v>
      </c>
      <c r="AQ90" s="38">
        <f t="shared" si="404"/>
        <v>88</v>
      </c>
      <c r="AR90" s="38">
        <f t="shared" si="404"/>
        <v>150</v>
      </c>
      <c r="AS90" s="38">
        <f t="shared" ref="AS90:AY93" si="405">AS72+AS78+AS84</f>
        <v>299</v>
      </c>
      <c r="AT90" s="38">
        <f t="shared" si="405"/>
        <v>3</v>
      </c>
      <c r="AU90" s="38">
        <f t="shared" si="405"/>
        <v>3</v>
      </c>
      <c r="AV90" s="38">
        <f t="shared" si="405"/>
        <v>258</v>
      </c>
      <c r="AW90" s="38">
        <f t="shared" si="405"/>
        <v>21</v>
      </c>
      <c r="AX90" s="38">
        <f t="shared" si="405"/>
        <v>14</v>
      </c>
      <c r="AY90" s="38">
        <f t="shared" si="405"/>
        <v>299</v>
      </c>
      <c r="AZ90" s="38">
        <f t="shared" ref="AZ90:BD90" si="406">AZ72+AZ78+AZ84</f>
        <v>2</v>
      </c>
      <c r="BA90" s="38">
        <f t="shared" si="406"/>
        <v>280</v>
      </c>
      <c r="BB90" s="38">
        <f t="shared" si="406"/>
        <v>0</v>
      </c>
      <c r="BC90" s="38">
        <f t="shared" si="406"/>
        <v>17</v>
      </c>
      <c r="BD90" s="38">
        <f t="shared" si="406"/>
        <v>299</v>
      </c>
      <c r="BE90" s="38">
        <f t="shared" ref="BE90:BH90" si="407">BE72+BE78+BE84</f>
        <v>42</v>
      </c>
      <c r="BF90" s="38">
        <f t="shared" si="407"/>
        <v>84</v>
      </c>
      <c r="BG90" s="38">
        <f t="shared" si="407"/>
        <v>173</v>
      </c>
      <c r="BH90" s="38">
        <f t="shared" si="407"/>
        <v>299</v>
      </c>
      <c r="BI90" s="110">
        <f t="shared" ref="BI90" si="408">BI72+BI78+BI84</f>
        <v>299</v>
      </c>
    </row>
    <row r="91" spans="1:61" x14ac:dyDescent="0.25">
      <c r="A91" s="548"/>
      <c r="B91" s="551"/>
      <c r="C91" s="551"/>
      <c r="D91" s="81" t="s">
        <v>70</v>
      </c>
      <c r="E91" s="50">
        <f t="shared" si="391"/>
        <v>162</v>
      </c>
      <c r="F91" s="38">
        <f t="shared" si="392"/>
        <v>53</v>
      </c>
      <c r="G91" s="54">
        <f t="shared" si="392"/>
        <v>215</v>
      </c>
      <c r="H91" s="43">
        <f t="shared" si="393"/>
        <v>83</v>
      </c>
      <c r="I91" s="38">
        <f t="shared" ref="I91" si="409">I73+I79+I85</f>
        <v>132</v>
      </c>
      <c r="J91" s="38">
        <f t="shared" ref="J91" si="410">J73+J79+J85</f>
        <v>215</v>
      </c>
      <c r="K91" s="43">
        <f t="shared" si="396"/>
        <v>120</v>
      </c>
      <c r="L91" s="38">
        <f t="shared" si="397"/>
        <v>95</v>
      </c>
      <c r="M91" s="38">
        <f t="shared" si="397"/>
        <v>215</v>
      </c>
      <c r="N91" s="38">
        <f t="shared" ref="N91:Q91" si="411">N73+N79+N85</f>
        <v>42</v>
      </c>
      <c r="O91" s="38">
        <f t="shared" si="411"/>
        <v>18</v>
      </c>
      <c r="P91" s="38">
        <f t="shared" si="411"/>
        <v>155</v>
      </c>
      <c r="Q91" s="38">
        <f t="shared" si="411"/>
        <v>215</v>
      </c>
      <c r="R91" s="38">
        <f t="shared" ref="R91:U91" si="412">R73+R79+R85</f>
        <v>30</v>
      </c>
      <c r="S91" s="38">
        <f t="shared" si="412"/>
        <v>116</v>
      </c>
      <c r="T91" s="38">
        <f t="shared" si="412"/>
        <v>69</v>
      </c>
      <c r="U91" s="38">
        <f t="shared" si="412"/>
        <v>215</v>
      </c>
      <c r="V91" s="38">
        <f t="shared" ref="V91:AB91" si="413">V73+V79+V85</f>
        <v>33</v>
      </c>
      <c r="W91" s="38">
        <f t="shared" si="413"/>
        <v>47</v>
      </c>
      <c r="X91" s="38">
        <f t="shared" si="413"/>
        <v>135</v>
      </c>
      <c r="Y91" s="38">
        <f t="shared" si="413"/>
        <v>215</v>
      </c>
      <c r="Z91" s="38">
        <f t="shared" si="413"/>
        <v>42</v>
      </c>
      <c r="AA91" s="38">
        <f t="shared" si="413"/>
        <v>97</v>
      </c>
      <c r="AB91" s="38">
        <f t="shared" si="413"/>
        <v>3</v>
      </c>
      <c r="AC91" s="38">
        <f t="shared" ref="AC91" si="414">AC73+AC79+AC85</f>
        <v>32</v>
      </c>
      <c r="AD91" s="38">
        <f t="shared" ref="AD91:AK91" si="415">AD73+AD79+AD85</f>
        <v>9</v>
      </c>
      <c r="AE91" s="38">
        <f t="shared" si="415"/>
        <v>1</v>
      </c>
      <c r="AF91" s="38">
        <f t="shared" si="415"/>
        <v>31</v>
      </c>
      <c r="AG91" s="38">
        <f t="shared" si="415"/>
        <v>215</v>
      </c>
      <c r="AH91" s="38">
        <f t="shared" si="415"/>
        <v>29</v>
      </c>
      <c r="AI91" s="38">
        <f t="shared" si="415"/>
        <v>128</v>
      </c>
      <c r="AJ91" s="38">
        <f t="shared" si="415"/>
        <v>58</v>
      </c>
      <c r="AK91" s="38">
        <f t="shared" si="415"/>
        <v>215</v>
      </c>
      <c r="AL91" s="38">
        <f t="shared" ref="AL91:AN91" si="416">AL73+AL79+AL85</f>
        <v>57</v>
      </c>
      <c r="AM91" s="38">
        <f t="shared" si="416"/>
        <v>79</v>
      </c>
      <c r="AN91" s="38">
        <f t="shared" si="416"/>
        <v>79</v>
      </c>
      <c r="AO91" s="38">
        <f t="shared" ref="AO91:AR91" si="417">AO73+AO79+AO85</f>
        <v>215</v>
      </c>
      <c r="AP91" s="38">
        <f t="shared" si="417"/>
        <v>43</v>
      </c>
      <c r="AQ91" s="38">
        <f t="shared" si="417"/>
        <v>84</v>
      </c>
      <c r="AR91" s="38">
        <f t="shared" si="417"/>
        <v>88</v>
      </c>
      <c r="AS91" s="38">
        <f t="shared" si="405"/>
        <v>215</v>
      </c>
      <c r="AT91" s="38">
        <f t="shared" si="405"/>
        <v>4</v>
      </c>
      <c r="AU91" s="38">
        <f t="shared" si="405"/>
        <v>7</v>
      </c>
      <c r="AV91" s="38">
        <f t="shared" si="405"/>
        <v>180</v>
      </c>
      <c r="AW91" s="38">
        <f t="shared" si="405"/>
        <v>17</v>
      </c>
      <c r="AX91" s="38">
        <f t="shared" si="405"/>
        <v>7</v>
      </c>
      <c r="AY91" s="38">
        <f t="shared" si="405"/>
        <v>215</v>
      </c>
      <c r="AZ91" s="38">
        <f t="shared" ref="AZ91:BD91" si="418">AZ73+AZ79+AZ85</f>
        <v>2</v>
      </c>
      <c r="BA91" s="38">
        <f t="shared" si="418"/>
        <v>197</v>
      </c>
      <c r="BB91" s="38">
        <f t="shared" si="418"/>
        <v>1</v>
      </c>
      <c r="BC91" s="38">
        <f t="shared" si="418"/>
        <v>15</v>
      </c>
      <c r="BD91" s="38">
        <f t="shared" si="418"/>
        <v>215</v>
      </c>
      <c r="BE91" s="38">
        <f t="shared" ref="BE91:BH91" si="419">BE73+BE79+BE85</f>
        <v>20</v>
      </c>
      <c r="BF91" s="38">
        <f t="shared" si="419"/>
        <v>68</v>
      </c>
      <c r="BG91" s="38">
        <f t="shared" si="419"/>
        <v>127</v>
      </c>
      <c r="BH91" s="38">
        <f t="shared" si="419"/>
        <v>215</v>
      </c>
      <c r="BI91" s="110">
        <f t="shared" ref="BI91" si="420">BI73+BI79+BI85</f>
        <v>215</v>
      </c>
    </row>
    <row r="92" spans="1:61" x14ac:dyDescent="0.25">
      <c r="A92" s="548"/>
      <c r="B92" s="551"/>
      <c r="C92" s="551"/>
      <c r="D92" s="81" t="s">
        <v>71</v>
      </c>
      <c r="E92" s="50">
        <f t="shared" si="391"/>
        <v>128</v>
      </c>
      <c r="F92" s="38">
        <f t="shared" si="392"/>
        <v>50</v>
      </c>
      <c r="G92" s="54">
        <f t="shared" si="392"/>
        <v>178</v>
      </c>
      <c r="H92" s="43">
        <f t="shared" si="393"/>
        <v>78</v>
      </c>
      <c r="I92" s="38">
        <f t="shared" ref="I92" si="421">I74+I80+I86</f>
        <v>100</v>
      </c>
      <c r="J92" s="38">
        <f t="shared" ref="J92" si="422">J74+J80+J86</f>
        <v>178</v>
      </c>
      <c r="K92" s="43">
        <f t="shared" si="396"/>
        <v>107</v>
      </c>
      <c r="L92" s="38">
        <f t="shared" si="397"/>
        <v>71</v>
      </c>
      <c r="M92" s="38">
        <f t="shared" si="397"/>
        <v>178</v>
      </c>
      <c r="N92" s="38">
        <f t="shared" ref="N92:Q92" si="423">N74+N80+N86</f>
        <v>32</v>
      </c>
      <c r="O92" s="38">
        <f t="shared" si="423"/>
        <v>14</v>
      </c>
      <c r="P92" s="38">
        <f t="shared" si="423"/>
        <v>132</v>
      </c>
      <c r="Q92" s="38">
        <f t="shared" si="423"/>
        <v>178</v>
      </c>
      <c r="R92" s="38">
        <f t="shared" ref="R92:U92" si="424">R74+R80+R86</f>
        <v>29</v>
      </c>
      <c r="S92" s="38">
        <f t="shared" si="424"/>
        <v>93</v>
      </c>
      <c r="T92" s="38">
        <f t="shared" si="424"/>
        <v>56</v>
      </c>
      <c r="U92" s="38">
        <f t="shared" si="424"/>
        <v>178</v>
      </c>
      <c r="V92" s="38">
        <f t="shared" ref="V92:AB92" si="425">V74+V80+V86</f>
        <v>23</v>
      </c>
      <c r="W92" s="38">
        <f t="shared" si="425"/>
        <v>51</v>
      </c>
      <c r="X92" s="38">
        <f t="shared" si="425"/>
        <v>104</v>
      </c>
      <c r="Y92" s="38">
        <f t="shared" si="425"/>
        <v>178</v>
      </c>
      <c r="Z92" s="38">
        <f t="shared" si="425"/>
        <v>38</v>
      </c>
      <c r="AA92" s="38">
        <f t="shared" si="425"/>
        <v>75</v>
      </c>
      <c r="AB92" s="38">
        <f t="shared" si="425"/>
        <v>3</v>
      </c>
      <c r="AC92" s="38">
        <f t="shared" ref="AC92" si="426">AC74+AC80+AC86</f>
        <v>23</v>
      </c>
      <c r="AD92" s="38">
        <f t="shared" ref="AD92:AK92" si="427">AD74+AD80+AD86</f>
        <v>7</v>
      </c>
      <c r="AE92" s="38">
        <f t="shared" si="427"/>
        <v>3</v>
      </c>
      <c r="AF92" s="38">
        <f t="shared" si="427"/>
        <v>29</v>
      </c>
      <c r="AG92" s="38">
        <f t="shared" si="427"/>
        <v>178</v>
      </c>
      <c r="AH92" s="38">
        <f t="shared" si="427"/>
        <v>33</v>
      </c>
      <c r="AI92" s="38">
        <f t="shared" si="427"/>
        <v>94</v>
      </c>
      <c r="AJ92" s="38">
        <f t="shared" si="427"/>
        <v>51</v>
      </c>
      <c r="AK92" s="38">
        <f t="shared" si="427"/>
        <v>178</v>
      </c>
      <c r="AL92" s="38">
        <f t="shared" ref="AL92:AN92" si="428">AL74+AL80+AL86</f>
        <v>53</v>
      </c>
      <c r="AM92" s="38">
        <f t="shared" si="428"/>
        <v>60</v>
      </c>
      <c r="AN92" s="38">
        <f t="shared" si="428"/>
        <v>65</v>
      </c>
      <c r="AO92" s="38">
        <f t="shared" ref="AO92:AR92" si="429">AO74+AO80+AO86</f>
        <v>178</v>
      </c>
      <c r="AP92" s="38">
        <f t="shared" si="429"/>
        <v>41</v>
      </c>
      <c r="AQ92" s="38">
        <f t="shared" si="429"/>
        <v>44</v>
      </c>
      <c r="AR92" s="38">
        <f t="shared" si="429"/>
        <v>93</v>
      </c>
      <c r="AS92" s="38">
        <f t="shared" si="405"/>
        <v>178</v>
      </c>
      <c r="AT92" s="38">
        <f t="shared" si="405"/>
        <v>2</v>
      </c>
      <c r="AU92" s="38">
        <f t="shared" si="405"/>
        <v>5</v>
      </c>
      <c r="AV92" s="38">
        <f t="shared" si="405"/>
        <v>131</v>
      </c>
      <c r="AW92" s="38">
        <f t="shared" si="405"/>
        <v>34</v>
      </c>
      <c r="AX92" s="38">
        <f t="shared" si="405"/>
        <v>6</v>
      </c>
      <c r="AY92" s="38">
        <f t="shared" si="405"/>
        <v>178</v>
      </c>
      <c r="AZ92" s="38">
        <f t="shared" ref="AZ92:BD92" si="430">AZ74+AZ80+AZ86</f>
        <v>2</v>
      </c>
      <c r="BA92" s="38">
        <f t="shared" si="430"/>
        <v>153</v>
      </c>
      <c r="BB92" s="38">
        <f t="shared" si="430"/>
        <v>2</v>
      </c>
      <c r="BC92" s="38">
        <f t="shared" si="430"/>
        <v>21</v>
      </c>
      <c r="BD92" s="38">
        <f t="shared" si="430"/>
        <v>178</v>
      </c>
      <c r="BE92" s="38">
        <f t="shared" ref="BE92:BH92" si="431">BE74+BE80+BE86</f>
        <v>18</v>
      </c>
      <c r="BF92" s="38">
        <f t="shared" si="431"/>
        <v>56</v>
      </c>
      <c r="BG92" s="38">
        <f t="shared" si="431"/>
        <v>104</v>
      </c>
      <c r="BH92" s="38">
        <f t="shared" si="431"/>
        <v>178</v>
      </c>
      <c r="BI92" s="110">
        <f t="shared" ref="BI92" si="432">BI74+BI80+BI86</f>
        <v>178</v>
      </c>
    </row>
    <row r="93" spans="1:61" ht="24" x14ac:dyDescent="0.25">
      <c r="A93" s="548"/>
      <c r="B93" s="551"/>
      <c r="C93" s="551"/>
      <c r="D93" s="81" t="s">
        <v>72</v>
      </c>
      <c r="E93" s="50">
        <f t="shared" si="391"/>
        <v>71</v>
      </c>
      <c r="F93" s="38">
        <f t="shared" si="392"/>
        <v>26</v>
      </c>
      <c r="G93" s="54">
        <f t="shared" si="392"/>
        <v>97</v>
      </c>
      <c r="H93" s="43">
        <f t="shared" si="393"/>
        <v>46</v>
      </c>
      <c r="I93" s="38">
        <f t="shared" ref="I93" si="433">I75+I81+I87</f>
        <v>51</v>
      </c>
      <c r="J93" s="38">
        <f t="shared" ref="J93" si="434">J75+J81+J87</f>
        <v>97</v>
      </c>
      <c r="K93" s="43">
        <f t="shared" si="396"/>
        <v>58</v>
      </c>
      <c r="L93" s="38">
        <f t="shared" si="397"/>
        <v>39</v>
      </c>
      <c r="M93" s="38">
        <f t="shared" si="397"/>
        <v>97</v>
      </c>
      <c r="N93" s="38">
        <f t="shared" ref="N93:Q93" si="435">N75+N81+N87</f>
        <v>22</v>
      </c>
      <c r="O93" s="38">
        <f t="shared" si="435"/>
        <v>8</v>
      </c>
      <c r="P93" s="38">
        <f t="shared" si="435"/>
        <v>67</v>
      </c>
      <c r="Q93" s="38">
        <f t="shared" si="435"/>
        <v>97</v>
      </c>
      <c r="R93" s="38">
        <f t="shared" ref="R93:U93" si="436">R75+R81+R87</f>
        <v>16</v>
      </c>
      <c r="S93" s="38">
        <f t="shared" si="436"/>
        <v>48</v>
      </c>
      <c r="T93" s="38">
        <f t="shared" si="436"/>
        <v>33</v>
      </c>
      <c r="U93" s="38">
        <f t="shared" si="436"/>
        <v>97</v>
      </c>
      <c r="V93" s="38">
        <f t="shared" ref="V93:AB93" si="437">V75+V81+V87</f>
        <v>7</v>
      </c>
      <c r="W93" s="38">
        <f t="shared" si="437"/>
        <v>40</v>
      </c>
      <c r="X93" s="38">
        <f t="shared" si="437"/>
        <v>50</v>
      </c>
      <c r="Y93" s="38">
        <f t="shared" si="437"/>
        <v>97</v>
      </c>
      <c r="Z93" s="38">
        <f t="shared" si="437"/>
        <v>17</v>
      </c>
      <c r="AA93" s="38">
        <f t="shared" si="437"/>
        <v>43</v>
      </c>
      <c r="AB93" s="38">
        <f t="shared" si="437"/>
        <v>2</v>
      </c>
      <c r="AC93" s="38">
        <f t="shared" ref="AC93" si="438">AC75+AC81+AC87</f>
        <v>10</v>
      </c>
      <c r="AD93" s="38">
        <f t="shared" ref="AD93:AK93" si="439">AD75+AD81+AD87</f>
        <v>3</v>
      </c>
      <c r="AE93" s="38">
        <f t="shared" si="439"/>
        <v>2</v>
      </c>
      <c r="AF93" s="38">
        <f t="shared" si="439"/>
        <v>20</v>
      </c>
      <c r="AG93" s="38">
        <f t="shared" si="439"/>
        <v>97</v>
      </c>
      <c r="AH93" s="38">
        <f t="shared" si="439"/>
        <v>12</v>
      </c>
      <c r="AI93" s="38">
        <f t="shared" si="439"/>
        <v>57</v>
      </c>
      <c r="AJ93" s="38">
        <f t="shared" si="439"/>
        <v>28</v>
      </c>
      <c r="AK93" s="38">
        <f t="shared" si="439"/>
        <v>97</v>
      </c>
      <c r="AL93" s="38">
        <f t="shared" ref="AL93:AN93" si="440">AL75+AL81+AL87</f>
        <v>26</v>
      </c>
      <c r="AM93" s="38">
        <f t="shared" si="440"/>
        <v>28</v>
      </c>
      <c r="AN93" s="38">
        <f t="shared" si="440"/>
        <v>43</v>
      </c>
      <c r="AO93" s="38">
        <f t="shared" ref="AO93:AR93" si="441">AO75+AO81+AO87</f>
        <v>97</v>
      </c>
      <c r="AP93" s="38">
        <f t="shared" si="441"/>
        <v>26</v>
      </c>
      <c r="AQ93" s="38">
        <f t="shared" si="441"/>
        <v>28</v>
      </c>
      <c r="AR93" s="38">
        <f t="shared" si="441"/>
        <v>43</v>
      </c>
      <c r="AS93" s="38">
        <f t="shared" si="405"/>
        <v>97</v>
      </c>
      <c r="AT93" s="38">
        <f t="shared" si="405"/>
        <v>7</v>
      </c>
      <c r="AU93" s="38">
        <f t="shared" si="405"/>
        <v>3</v>
      </c>
      <c r="AV93" s="38">
        <f t="shared" si="405"/>
        <v>66</v>
      </c>
      <c r="AW93" s="38">
        <f t="shared" si="405"/>
        <v>18</v>
      </c>
      <c r="AX93" s="38">
        <f t="shared" si="405"/>
        <v>3</v>
      </c>
      <c r="AY93" s="38">
        <f t="shared" si="405"/>
        <v>97</v>
      </c>
      <c r="AZ93" s="38">
        <f t="shared" ref="AZ93:BD93" si="442">AZ75+AZ81+AZ87</f>
        <v>3</v>
      </c>
      <c r="BA93" s="38">
        <f t="shared" si="442"/>
        <v>79</v>
      </c>
      <c r="BB93" s="38">
        <f t="shared" si="442"/>
        <v>5</v>
      </c>
      <c r="BC93" s="38">
        <f t="shared" si="442"/>
        <v>10</v>
      </c>
      <c r="BD93" s="38">
        <f t="shared" si="442"/>
        <v>97</v>
      </c>
      <c r="BE93" s="38">
        <f t="shared" ref="BE93:BH93" si="443">BE75+BE81+BE87</f>
        <v>6</v>
      </c>
      <c r="BF93" s="38">
        <f t="shared" si="443"/>
        <v>30</v>
      </c>
      <c r="BG93" s="38">
        <f t="shared" si="443"/>
        <v>61</v>
      </c>
      <c r="BH93" s="38">
        <f t="shared" si="443"/>
        <v>97</v>
      </c>
      <c r="BI93" s="110">
        <f t="shared" ref="BI93" si="444">BI75+BI81+BI87</f>
        <v>97</v>
      </c>
    </row>
    <row r="94" spans="1:61" ht="15.75" thickBot="1" x14ac:dyDescent="0.3">
      <c r="A94" s="549"/>
      <c r="B94" s="552"/>
      <c r="C94" s="552"/>
      <c r="D94" s="86" t="s">
        <v>0</v>
      </c>
      <c r="E94" s="55">
        <f t="shared" si="391"/>
        <v>933</v>
      </c>
      <c r="F94" s="55">
        <f>SUM(F89:F93)</f>
        <v>284</v>
      </c>
      <c r="G94" s="96">
        <f>SUM(G89:G93)</f>
        <v>1217</v>
      </c>
      <c r="H94" s="56">
        <f t="shared" si="393"/>
        <v>401</v>
      </c>
      <c r="I94" s="55">
        <f>SUM(I89:I93)</f>
        <v>816</v>
      </c>
      <c r="J94" s="55">
        <f>SUM(J89:J93)</f>
        <v>1217</v>
      </c>
      <c r="K94" s="56">
        <f t="shared" si="396"/>
        <v>542</v>
      </c>
      <c r="L94" s="55">
        <f>SUM(L89:L93)</f>
        <v>675</v>
      </c>
      <c r="M94" s="55">
        <f>SUM(M89:M93)</f>
        <v>1217</v>
      </c>
      <c r="N94" s="55">
        <f t="shared" ref="N94:O94" si="445">SUM(N89:N93)</f>
        <v>226</v>
      </c>
      <c r="O94" s="55">
        <f t="shared" si="445"/>
        <v>83</v>
      </c>
      <c r="P94" s="55">
        <f>SUM(P89:P93)</f>
        <v>908</v>
      </c>
      <c r="Q94" s="55">
        <f>SUM(Q89:Q93)</f>
        <v>1217</v>
      </c>
      <c r="R94" s="55">
        <f t="shared" ref="R94" si="446">SUM(R89:R93)</f>
        <v>167</v>
      </c>
      <c r="S94" s="55">
        <f t="shared" ref="S94" si="447">SUM(S89:S93)</f>
        <v>638</v>
      </c>
      <c r="T94" s="55">
        <f>SUM(T89:T93)</f>
        <v>412</v>
      </c>
      <c r="U94" s="55">
        <f>SUM(U89:U93)</f>
        <v>1217</v>
      </c>
      <c r="V94" s="55">
        <f t="shared" ref="V94" si="448">SUM(V89:V93)</f>
        <v>166</v>
      </c>
      <c r="W94" s="55">
        <f t="shared" ref="W94" si="449">SUM(W89:W93)</f>
        <v>352</v>
      </c>
      <c r="X94" s="55">
        <f>SUM(X89:X93)</f>
        <v>699</v>
      </c>
      <c r="Y94" s="55">
        <f>SUM(Y89:Y93)</f>
        <v>1217</v>
      </c>
      <c r="Z94" s="55">
        <f t="shared" ref="Z94:AA94" si="450">SUM(Z89:Z93)</f>
        <v>227</v>
      </c>
      <c r="AA94" s="55">
        <f t="shared" si="450"/>
        <v>546</v>
      </c>
      <c r="AB94" s="55">
        <f>SUM(AB89:AB93)</f>
        <v>49</v>
      </c>
      <c r="AC94" s="55">
        <f>SUM(AC89:AC93)</f>
        <v>174</v>
      </c>
      <c r="AD94" s="55">
        <f t="shared" ref="AD94:AE94" si="451">SUM(AD89:AD93)</f>
        <v>38</v>
      </c>
      <c r="AE94" s="55">
        <f t="shared" si="451"/>
        <v>17</v>
      </c>
      <c r="AF94" s="55">
        <f>SUM(AF89:AF93)</f>
        <v>166</v>
      </c>
      <c r="AG94" s="55">
        <f>SUM(AG89:AG93)</f>
        <v>1217</v>
      </c>
      <c r="AH94" s="55">
        <f t="shared" ref="AH94:AI94" si="452">SUM(AH89:AH93)</f>
        <v>159</v>
      </c>
      <c r="AI94" s="55">
        <f t="shared" si="452"/>
        <v>778</v>
      </c>
      <c r="AJ94" s="55">
        <f>SUM(AJ89:AJ93)</f>
        <v>280</v>
      </c>
      <c r="AK94" s="55">
        <f>SUM(AK89:AK93)</f>
        <v>1217</v>
      </c>
      <c r="AL94" s="55">
        <f t="shared" ref="AL94:AM94" si="453">SUM(AL89:AL93)</f>
        <v>325</v>
      </c>
      <c r="AM94" s="55">
        <f t="shared" si="453"/>
        <v>441</v>
      </c>
      <c r="AN94" s="55">
        <f>SUM(AN89:AN93)</f>
        <v>451</v>
      </c>
      <c r="AO94" s="55">
        <f>SUM(AO89:AO93)</f>
        <v>1217</v>
      </c>
      <c r="AP94" s="55">
        <f t="shared" ref="AP94:AQ94" si="454">SUM(AP89:AP93)</f>
        <v>273</v>
      </c>
      <c r="AQ94" s="55">
        <f t="shared" si="454"/>
        <v>393</v>
      </c>
      <c r="AR94" s="55">
        <f>SUM(AR89:AR93)</f>
        <v>551</v>
      </c>
      <c r="AS94" s="55">
        <f>SUM(AS89:AS93)</f>
        <v>1217</v>
      </c>
      <c r="AT94" s="55">
        <f>SUM(AT89:AT93)</f>
        <v>16</v>
      </c>
      <c r="AU94" s="55">
        <f>SUM(AU89:AU93)</f>
        <v>23</v>
      </c>
      <c r="AV94" s="55">
        <f t="shared" ref="AV94:AW94" si="455">SUM(AV89:AV93)</f>
        <v>1025</v>
      </c>
      <c r="AW94" s="55">
        <f t="shared" si="455"/>
        <v>103</v>
      </c>
      <c r="AX94" s="55">
        <f>SUM(AX89:AX93)</f>
        <v>50</v>
      </c>
      <c r="AY94" s="55">
        <f>SUM(AY89:AY93)</f>
        <v>1217</v>
      </c>
      <c r="AZ94" s="55">
        <f>SUM(AZ89:AZ93)</f>
        <v>20</v>
      </c>
      <c r="BA94" s="55">
        <f t="shared" ref="BA94:BB94" si="456">SUM(BA89:BA93)</f>
        <v>1101</v>
      </c>
      <c r="BB94" s="55">
        <f t="shared" si="456"/>
        <v>8</v>
      </c>
      <c r="BC94" s="55">
        <f>SUM(BC89:BC93)</f>
        <v>88</v>
      </c>
      <c r="BD94" s="55">
        <f>SUM(BD89:BD93)</f>
        <v>1217</v>
      </c>
      <c r="BE94" s="55">
        <f t="shared" ref="BE94:BF94" si="457">SUM(BE89:BE93)</f>
        <v>146</v>
      </c>
      <c r="BF94" s="55">
        <f t="shared" si="457"/>
        <v>364</v>
      </c>
      <c r="BG94" s="55">
        <f>SUM(BG89:BG93)</f>
        <v>707</v>
      </c>
      <c r="BH94" s="55">
        <f>SUM(BH89:BH93)</f>
        <v>1217</v>
      </c>
      <c r="BI94" s="114">
        <f>SUM(BI89:BI93)</f>
        <v>1217</v>
      </c>
    </row>
    <row r="95" spans="1:61" ht="15.75" thickTop="1" x14ac:dyDescent="0.25">
      <c r="A95" s="266"/>
      <c r="B95" s="266"/>
      <c r="C95" s="266"/>
      <c r="D95" s="269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  <c r="AQ95" s="241"/>
      <c r="AR95" s="241"/>
      <c r="AS95" s="241"/>
      <c r="AT95" s="241"/>
      <c r="AU95" s="241"/>
      <c r="AV95" s="241"/>
      <c r="AW95" s="241"/>
      <c r="AX95" s="241"/>
      <c r="AY95" s="241"/>
      <c r="AZ95" s="241"/>
      <c r="BA95" s="241"/>
      <c r="BB95" s="241"/>
      <c r="BC95" s="241"/>
      <c r="BD95" s="241"/>
      <c r="BE95" s="241"/>
      <c r="BF95" s="241"/>
      <c r="BG95" s="241"/>
      <c r="BH95" s="241"/>
      <c r="BI95" s="241"/>
    </row>
    <row r="96" spans="1:61" x14ac:dyDescent="0.25">
      <c r="A96" s="1">
        <v>2013</v>
      </c>
      <c r="B96" s="229"/>
      <c r="C96" s="266"/>
      <c r="D96" s="269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  <c r="AQ96" s="241"/>
      <c r="AR96" s="241"/>
      <c r="AS96" s="241"/>
      <c r="AT96" s="241"/>
      <c r="AU96" s="241"/>
      <c r="AV96" s="241"/>
      <c r="AW96" s="241"/>
      <c r="AX96" s="241"/>
      <c r="AY96" s="241"/>
      <c r="AZ96" s="241"/>
      <c r="BA96" s="241"/>
      <c r="BB96" s="241"/>
      <c r="BC96" s="241"/>
      <c r="BD96" s="241"/>
      <c r="BE96" s="241"/>
      <c r="BF96" s="241"/>
      <c r="BG96" s="241"/>
      <c r="BH96" s="241"/>
      <c r="BI96" s="241"/>
    </row>
    <row r="97" spans="1:63" x14ac:dyDescent="0.25">
      <c r="B97" s="3" t="s">
        <v>147</v>
      </c>
      <c r="C97" s="266"/>
      <c r="D97" s="269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41"/>
      <c r="AT97" s="241"/>
      <c r="AU97" s="241"/>
      <c r="AV97" s="241"/>
      <c r="AW97" s="241"/>
      <c r="AX97" s="241"/>
      <c r="AY97" s="241"/>
      <c r="AZ97" s="241"/>
      <c r="BA97" s="241"/>
      <c r="BB97" s="241"/>
      <c r="BC97" s="241"/>
      <c r="BD97" s="241"/>
      <c r="BE97" s="241"/>
      <c r="BF97" s="241"/>
      <c r="BG97" s="241"/>
      <c r="BH97" s="241"/>
      <c r="BI97" s="241"/>
    </row>
    <row r="98" spans="1:63" ht="15.75" thickBot="1" x14ac:dyDescent="0.3">
      <c r="B98" s="3"/>
      <c r="C98" s="266"/>
      <c r="D98" s="269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  <c r="AN98" s="241"/>
      <c r="AO98" s="241"/>
      <c r="AP98" s="241"/>
      <c r="AQ98" s="241"/>
      <c r="AR98" s="241"/>
      <c r="AS98" s="241"/>
      <c r="AT98" s="241"/>
      <c r="AU98" s="241"/>
      <c r="AV98" s="241"/>
      <c r="AW98" s="241"/>
      <c r="AX98" s="241"/>
      <c r="AY98" s="241"/>
      <c r="AZ98" s="241"/>
      <c r="BA98" s="241"/>
      <c r="BB98" s="241"/>
      <c r="BC98" s="241"/>
      <c r="BD98" s="241"/>
      <c r="BE98" s="241"/>
      <c r="BF98" s="241"/>
      <c r="BG98" s="241"/>
      <c r="BH98" s="241"/>
      <c r="BI98" s="241"/>
    </row>
    <row r="99" spans="1:63" ht="40.5" customHeight="1" thickTop="1" x14ac:dyDescent="0.25">
      <c r="A99" s="536"/>
      <c r="B99" s="537"/>
      <c r="C99" s="537"/>
      <c r="D99" s="538"/>
      <c r="E99" s="492" t="s">
        <v>76</v>
      </c>
      <c r="F99" s="480"/>
      <c r="G99" s="481"/>
      <c r="H99" s="479" t="s">
        <v>75</v>
      </c>
      <c r="I99" s="480"/>
      <c r="J99" s="481"/>
      <c r="K99" s="479" t="s">
        <v>131</v>
      </c>
      <c r="L99" s="480"/>
      <c r="M99" s="481"/>
      <c r="N99" s="482" t="s">
        <v>132</v>
      </c>
      <c r="O99" s="483"/>
      <c r="P99" s="483"/>
      <c r="Q99" s="484"/>
      <c r="R99" s="485" t="s">
        <v>133</v>
      </c>
      <c r="S99" s="486"/>
      <c r="T99" s="486"/>
      <c r="U99" s="487"/>
      <c r="V99" s="488" t="s">
        <v>134</v>
      </c>
      <c r="W99" s="480"/>
      <c r="X99" s="480"/>
      <c r="Y99" s="481"/>
      <c r="Z99" s="488" t="s">
        <v>135</v>
      </c>
      <c r="AA99" s="489"/>
      <c r="AB99" s="489"/>
      <c r="AC99" s="489"/>
      <c r="AD99" s="489"/>
      <c r="AE99" s="489"/>
      <c r="AF99" s="489"/>
      <c r="AG99" s="490"/>
      <c r="AH99" s="491" t="s">
        <v>136</v>
      </c>
      <c r="AI99" s="491"/>
      <c r="AJ99" s="491"/>
      <c r="AK99" s="491"/>
      <c r="AL99" s="493" t="s">
        <v>139</v>
      </c>
      <c r="AM99" s="489"/>
      <c r="AN99" s="489"/>
      <c r="AO99" s="490"/>
      <c r="AP99" s="488" t="s">
        <v>141</v>
      </c>
      <c r="AQ99" s="489"/>
      <c r="AR99" s="489"/>
      <c r="AS99" s="489"/>
      <c r="AT99" s="488" t="s">
        <v>143</v>
      </c>
      <c r="AU99" s="489"/>
      <c r="AV99" s="489"/>
      <c r="AW99" s="489"/>
      <c r="AX99" s="489"/>
      <c r="AY99" s="490"/>
      <c r="AZ99" s="488" t="s">
        <v>109</v>
      </c>
      <c r="BA99" s="489"/>
      <c r="BB99" s="489"/>
      <c r="BC99" s="489"/>
      <c r="BD99" s="490"/>
      <c r="BE99" s="488" t="s">
        <v>110</v>
      </c>
      <c r="BF99" s="489"/>
      <c r="BG99" s="489"/>
      <c r="BH99" s="494"/>
      <c r="BI99"/>
      <c r="BK99" s="2"/>
    </row>
    <row r="100" spans="1:63" ht="60.75" x14ac:dyDescent="0.25">
      <c r="A100" s="539"/>
      <c r="B100" s="540"/>
      <c r="C100" s="540"/>
      <c r="D100" s="541"/>
      <c r="E100" s="244" t="s">
        <v>1</v>
      </c>
      <c r="F100" s="244" t="s">
        <v>2</v>
      </c>
      <c r="G100" s="244" t="s">
        <v>0</v>
      </c>
      <c r="H100" s="244" t="s">
        <v>1</v>
      </c>
      <c r="I100" s="244" t="s">
        <v>2</v>
      </c>
      <c r="J100" s="244" t="s">
        <v>0</v>
      </c>
      <c r="K100" s="244" t="s">
        <v>1</v>
      </c>
      <c r="L100" s="244" t="s">
        <v>2</v>
      </c>
      <c r="M100" s="244" t="s">
        <v>0</v>
      </c>
      <c r="N100" s="244" t="s">
        <v>111</v>
      </c>
      <c r="O100" s="244" t="s">
        <v>1</v>
      </c>
      <c r="P100" s="244" t="s">
        <v>2</v>
      </c>
      <c r="Q100" s="244" t="s">
        <v>0</v>
      </c>
      <c r="R100" s="244" t="s">
        <v>111</v>
      </c>
      <c r="S100" s="244" t="s">
        <v>1</v>
      </c>
      <c r="T100" s="244" t="s">
        <v>2</v>
      </c>
      <c r="U100" s="244" t="s">
        <v>0</v>
      </c>
      <c r="V100" s="244" t="s">
        <v>111</v>
      </c>
      <c r="W100" s="244" t="s">
        <v>1</v>
      </c>
      <c r="X100" s="244" t="s">
        <v>2</v>
      </c>
      <c r="Y100" s="244" t="s">
        <v>0</v>
      </c>
      <c r="Z100" s="244" t="s">
        <v>111</v>
      </c>
      <c r="AA100" s="268" t="s">
        <v>112</v>
      </c>
      <c r="AB100" s="244" t="s">
        <v>113</v>
      </c>
      <c r="AC100" s="244" t="s">
        <v>114</v>
      </c>
      <c r="AD100" s="244" t="s">
        <v>115</v>
      </c>
      <c r="AE100" s="244" t="s">
        <v>116</v>
      </c>
      <c r="AF100" s="244" t="s">
        <v>117</v>
      </c>
      <c r="AG100" s="244" t="s">
        <v>0</v>
      </c>
      <c r="AH100" s="244" t="s">
        <v>111</v>
      </c>
      <c r="AI100" s="244" t="s">
        <v>3</v>
      </c>
      <c r="AJ100" s="6" t="s">
        <v>45</v>
      </c>
      <c r="AK100" s="244" t="s">
        <v>0</v>
      </c>
      <c r="AL100" s="244" t="s">
        <v>111</v>
      </c>
      <c r="AM100" s="244" t="s">
        <v>114</v>
      </c>
      <c r="AN100" s="244" t="s">
        <v>45</v>
      </c>
      <c r="AO100" s="244" t="s">
        <v>0</v>
      </c>
      <c r="AP100" s="244" t="s">
        <v>111</v>
      </c>
      <c r="AQ100" s="244" t="s">
        <v>118</v>
      </c>
      <c r="AR100" s="6" t="s">
        <v>45</v>
      </c>
      <c r="AS100" s="244" t="s">
        <v>0</v>
      </c>
      <c r="AT100" s="244" t="s">
        <v>111</v>
      </c>
      <c r="AU100" s="268" t="s">
        <v>138</v>
      </c>
      <c r="AV100" s="495" t="s">
        <v>117</v>
      </c>
      <c r="AW100" s="496"/>
      <c r="AX100" s="497"/>
      <c r="AY100" s="244" t="s">
        <v>0</v>
      </c>
      <c r="AZ100" s="244" t="s">
        <v>111</v>
      </c>
      <c r="BA100" s="268" t="s">
        <v>146</v>
      </c>
      <c r="BB100" s="244" t="s">
        <v>119</v>
      </c>
      <c r="BC100" s="244" t="s">
        <v>117</v>
      </c>
      <c r="BD100" s="244" t="s">
        <v>0</v>
      </c>
      <c r="BE100" s="244" t="s">
        <v>111</v>
      </c>
      <c r="BF100" s="244" t="s">
        <v>1</v>
      </c>
      <c r="BG100" s="244" t="s">
        <v>2</v>
      </c>
      <c r="BH100" s="245" t="s">
        <v>0</v>
      </c>
      <c r="BI100"/>
    </row>
    <row r="101" spans="1:63" ht="15.75" thickBot="1" x14ac:dyDescent="0.3">
      <c r="A101" s="542"/>
      <c r="B101" s="543"/>
      <c r="C101" s="543"/>
      <c r="D101" s="544"/>
      <c r="E101" s="246" t="s">
        <v>16</v>
      </c>
      <c r="F101" s="246" t="s">
        <v>16</v>
      </c>
      <c r="G101" s="246" t="s">
        <v>16</v>
      </c>
      <c r="H101" s="246" t="s">
        <v>16</v>
      </c>
      <c r="I101" s="246" t="s">
        <v>16</v>
      </c>
      <c r="J101" s="246" t="s">
        <v>16</v>
      </c>
      <c r="K101" s="246" t="s">
        <v>16</v>
      </c>
      <c r="L101" s="246" t="s">
        <v>16</v>
      </c>
      <c r="M101" s="246" t="s">
        <v>16</v>
      </c>
      <c r="N101" s="246" t="s">
        <v>16</v>
      </c>
      <c r="O101" s="246" t="s">
        <v>16</v>
      </c>
      <c r="P101" s="246" t="s">
        <v>16</v>
      </c>
      <c r="Q101" s="246" t="s">
        <v>16</v>
      </c>
      <c r="R101" s="246" t="s">
        <v>16</v>
      </c>
      <c r="S101" s="246" t="s">
        <v>16</v>
      </c>
      <c r="T101" s="246" t="s">
        <v>16</v>
      </c>
      <c r="U101" s="246" t="s">
        <v>16</v>
      </c>
      <c r="V101" s="246" t="s">
        <v>16</v>
      </c>
      <c r="W101" s="246" t="s">
        <v>16</v>
      </c>
      <c r="X101" s="246" t="s">
        <v>16</v>
      </c>
      <c r="Y101" s="246" t="s">
        <v>16</v>
      </c>
      <c r="Z101" s="246" t="s">
        <v>16</v>
      </c>
      <c r="AA101" s="246" t="s">
        <v>16</v>
      </c>
      <c r="AB101" s="246" t="s">
        <v>16</v>
      </c>
      <c r="AC101" s="246" t="s">
        <v>16</v>
      </c>
      <c r="AD101" s="246" t="s">
        <v>16</v>
      </c>
      <c r="AE101" s="246" t="s">
        <v>16</v>
      </c>
      <c r="AF101" s="246" t="s">
        <v>16</v>
      </c>
      <c r="AG101" s="246" t="s">
        <v>16</v>
      </c>
      <c r="AH101" s="246" t="s">
        <v>16</v>
      </c>
      <c r="AI101" s="246" t="s">
        <v>16</v>
      </c>
      <c r="AJ101" s="246" t="s">
        <v>16</v>
      </c>
      <c r="AK101" s="246" t="s">
        <v>16</v>
      </c>
      <c r="AL101" s="246" t="s">
        <v>16</v>
      </c>
      <c r="AM101" s="246" t="s">
        <v>16</v>
      </c>
      <c r="AN101" s="246" t="s">
        <v>16</v>
      </c>
      <c r="AO101" s="246" t="s">
        <v>16</v>
      </c>
      <c r="AP101" s="246" t="s">
        <v>16</v>
      </c>
      <c r="AQ101" s="246" t="s">
        <v>16</v>
      </c>
      <c r="AR101" s="8" t="s">
        <v>16</v>
      </c>
      <c r="AS101" s="246" t="s">
        <v>16</v>
      </c>
      <c r="AT101" s="246" t="s">
        <v>16</v>
      </c>
      <c r="AU101" s="246" t="s">
        <v>16</v>
      </c>
      <c r="AV101" s="433" t="s">
        <v>16</v>
      </c>
      <c r="AW101" s="434"/>
      <c r="AX101" s="435"/>
      <c r="AY101" s="246" t="s">
        <v>16</v>
      </c>
      <c r="AZ101" s="246" t="s">
        <v>16</v>
      </c>
      <c r="BA101" s="246" t="s">
        <v>16</v>
      </c>
      <c r="BB101" s="246" t="s">
        <v>16</v>
      </c>
      <c r="BC101" s="246" t="s">
        <v>16</v>
      </c>
      <c r="BD101" s="246" t="s">
        <v>16</v>
      </c>
      <c r="BE101" s="246" t="s">
        <v>16</v>
      </c>
      <c r="BF101" s="246" t="s">
        <v>16</v>
      </c>
      <c r="BG101" s="246" t="s">
        <v>16</v>
      </c>
      <c r="BH101" s="247" t="s">
        <v>16</v>
      </c>
      <c r="BI101"/>
    </row>
    <row r="102" spans="1:63" ht="15.75" thickTop="1" x14ac:dyDescent="0.25">
      <c r="A102" s="532" t="s">
        <v>149</v>
      </c>
      <c r="B102" s="535" t="s">
        <v>15</v>
      </c>
      <c r="C102" s="535" t="s">
        <v>67</v>
      </c>
      <c r="D102" s="275" t="s">
        <v>68</v>
      </c>
      <c r="E102" s="276">
        <v>21</v>
      </c>
      <c r="F102" s="276">
        <v>49</v>
      </c>
      <c r="G102" s="276">
        <f>E102+F102</f>
        <v>70</v>
      </c>
      <c r="H102" s="276">
        <v>10</v>
      </c>
      <c r="I102" s="276">
        <v>60</v>
      </c>
      <c r="J102" s="276">
        <f>H102+I102</f>
        <v>70</v>
      </c>
      <c r="K102" s="276">
        <v>13</v>
      </c>
      <c r="L102" s="276">
        <v>57</v>
      </c>
      <c r="M102" s="276">
        <f>K102+L102</f>
        <v>70</v>
      </c>
      <c r="N102" s="276">
        <v>11</v>
      </c>
      <c r="O102" s="276">
        <v>3</v>
      </c>
      <c r="P102" s="276">
        <v>56</v>
      </c>
      <c r="Q102" s="249">
        <f>N102+O102+P102</f>
        <v>70</v>
      </c>
      <c r="R102" s="276">
        <v>12</v>
      </c>
      <c r="S102" s="276">
        <v>37</v>
      </c>
      <c r="T102" s="276">
        <v>21</v>
      </c>
      <c r="U102" s="249">
        <f>R102+S102+T102</f>
        <v>70</v>
      </c>
      <c r="V102" s="276">
        <v>20</v>
      </c>
      <c r="W102" s="276">
        <v>18</v>
      </c>
      <c r="X102" s="276">
        <v>32</v>
      </c>
      <c r="Y102" s="249">
        <f>V102+W102+X102</f>
        <v>70</v>
      </c>
      <c r="Z102" s="276">
        <v>5</v>
      </c>
      <c r="AA102" s="276">
        <v>48</v>
      </c>
      <c r="AB102" s="276">
        <v>10</v>
      </c>
      <c r="AC102" s="276">
        <v>1</v>
      </c>
      <c r="AD102" s="276">
        <v>3</v>
      </c>
      <c r="AE102" s="276">
        <v>3</v>
      </c>
      <c r="AF102" s="276">
        <v>0</v>
      </c>
      <c r="AG102" s="276">
        <f>Z102+AA102+AB102+AC102+AD102+AE102+AF102</f>
        <v>70</v>
      </c>
      <c r="AH102" s="276">
        <v>2</v>
      </c>
      <c r="AI102" s="276">
        <v>68</v>
      </c>
      <c r="AJ102" s="276">
        <v>0</v>
      </c>
      <c r="AK102" s="249">
        <f>AH102+AI102+AJ102</f>
        <v>70</v>
      </c>
      <c r="AL102" s="276">
        <v>7</v>
      </c>
      <c r="AM102" s="276">
        <v>19</v>
      </c>
      <c r="AN102" s="276">
        <v>44</v>
      </c>
      <c r="AO102" s="249">
        <f>AL102+AM102+AN102</f>
        <v>70</v>
      </c>
      <c r="AP102" s="276">
        <v>2</v>
      </c>
      <c r="AQ102" s="276">
        <v>67</v>
      </c>
      <c r="AR102" s="276">
        <v>1</v>
      </c>
      <c r="AS102" s="249">
        <f>AP102+AQ102+AR102</f>
        <v>70</v>
      </c>
      <c r="AT102" s="276">
        <v>0</v>
      </c>
      <c r="AU102" s="276">
        <v>70</v>
      </c>
      <c r="AV102" s="526">
        <v>0</v>
      </c>
      <c r="AW102" s="527"/>
      <c r="AX102" s="528"/>
      <c r="AY102" s="249">
        <f>AT102+AU102+AV102</f>
        <v>70</v>
      </c>
      <c r="AZ102" s="276">
        <v>13</v>
      </c>
      <c r="BA102" s="276">
        <v>48</v>
      </c>
      <c r="BB102" s="276">
        <v>9</v>
      </c>
      <c r="BC102" s="276">
        <v>0</v>
      </c>
      <c r="BD102" s="276">
        <f>AZ102+BA102+BB102+BC102</f>
        <v>70</v>
      </c>
      <c r="BE102" s="276">
        <v>24</v>
      </c>
      <c r="BF102" s="276">
        <v>12</v>
      </c>
      <c r="BG102" s="276">
        <v>34</v>
      </c>
      <c r="BH102" s="250">
        <f>BE102+BF102+BG102</f>
        <v>70</v>
      </c>
      <c r="BI102"/>
    </row>
    <row r="103" spans="1:63" x14ac:dyDescent="0.25">
      <c r="A103" s="533"/>
      <c r="B103" s="509"/>
      <c r="C103" s="509"/>
      <c r="D103" s="277" t="s">
        <v>69</v>
      </c>
      <c r="E103" s="278">
        <v>26</v>
      </c>
      <c r="F103" s="278">
        <v>36</v>
      </c>
      <c r="G103" s="278">
        <f>E103+F103</f>
        <v>62</v>
      </c>
      <c r="H103" s="278">
        <v>30</v>
      </c>
      <c r="I103" s="278">
        <v>32</v>
      </c>
      <c r="J103" s="278">
        <f>H103+I103</f>
        <v>62</v>
      </c>
      <c r="K103" s="278">
        <v>12</v>
      </c>
      <c r="L103" s="278">
        <v>50</v>
      </c>
      <c r="M103" s="278">
        <f>K103+L103</f>
        <v>62</v>
      </c>
      <c r="N103" s="278">
        <v>5</v>
      </c>
      <c r="O103" s="278">
        <v>5</v>
      </c>
      <c r="P103" s="278">
        <v>52</v>
      </c>
      <c r="Q103" s="252">
        <f>N103+O103+P103</f>
        <v>62</v>
      </c>
      <c r="R103" s="278">
        <v>11</v>
      </c>
      <c r="S103" s="278">
        <v>35</v>
      </c>
      <c r="T103" s="278">
        <v>16</v>
      </c>
      <c r="U103" s="252">
        <f>R103+S103+T103</f>
        <v>62</v>
      </c>
      <c r="V103" s="278">
        <v>13</v>
      </c>
      <c r="W103" s="278">
        <v>13</v>
      </c>
      <c r="X103" s="278">
        <v>36</v>
      </c>
      <c r="Y103" s="252">
        <f>V103+W103+X103</f>
        <v>62</v>
      </c>
      <c r="Z103" s="278">
        <v>0</v>
      </c>
      <c r="AA103" s="278">
        <v>51</v>
      </c>
      <c r="AB103" s="278">
        <v>7</v>
      </c>
      <c r="AC103" s="278">
        <v>2</v>
      </c>
      <c r="AD103" s="278">
        <v>0</v>
      </c>
      <c r="AE103" s="278">
        <v>2</v>
      </c>
      <c r="AF103" s="278">
        <v>0</v>
      </c>
      <c r="AG103" s="278">
        <f>Z103+AA103+AB103+AC103+AD103+AE103+AF103</f>
        <v>62</v>
      </c>
      <c r="AH103" s="278">
        <v>0</v>
      </c>
      <c r="AI103" s="278">
        <v>62</v>
      </c>
      <c r="AJ103" s="278">
        <v>0</v>
      </c>
      <c r="AK103" s="252">
        <f>AH103+AI103+AJ103</f>
        <v>62</v>
      </c>
      <c r="AL103" s="278">
        <v>4</v>
      </c>
      <c r="AM103" s="278">
        <v>17</v>
      </c>
      <c r="AN103" s="278">
        <v>41</v>
      </c>
      <c r="AO103" s="252">
        <f>AL103+AM103+AN103</f>
        <v>62</v>
      </c>
      <c r="AP103" s="278">
        <v>0</v>
      </c>
      <c r="AQ103" s="278">
        <v>59</v>
      </c>
      <c r="AR103" s="278">
        <v>3</v>
      </c>
      <c r="AS103" s="252">
        <f>AP103+AQ103+AR103</f>
        <v>62</v>
      </c>
      <c r="AT103" s="278">
        <v>0</v>
      </c>
      <c r="AU103" s="278">
        <v>62</v>
      </c>
      <c r="AV103" s="517">
        <v>0</v>
      </c>
      <c r="AW103" s="518"/>
      <c r="AX103" s="519"/>
      <c r="AY103" s="278">
        <f>AT103+AU103+AV103</f>
        <v>62</v>
      </c>
      <c r="AZ103" s="278">
        <v>3</v>
      </c>
      <c r="BA103" s="278">
        <v>47</v>
      </c>
      <c r="BB103" s="278">
        <v>12</v>
      </c>
      <c r="BC103" s="278">
        <v>0</v>
      </c>
      <c r="BD103" s="278">
        <f>AZ103+BA103+BB103+BC103</f>
        <v>62</v>
      </c>
      <c r="BE103" s="278">
        <v>12</v>
      </c>
      <c r="BF103" s="278">
        <v>8</v>
      </c>
      <c r="BG103" s="278">
        <v>42</v>
      </c>
      <c r="BH103" s="253">
        <f>BE103+BF103+BG103</f>
        <v>62</v>
      </c>
      <c r="BI103"/>
    </row>
    <row r="104" spans="1:63" x14ac:dyDescent="0.25">
      <c r="A104" s="533"/>
      <c r="B104" s="509"/>
      <c r="C104" s="509"/>
      <c r="D104" s="277" t="s">
        <v>70</v>
      </c>
      <c r="E104" s="278">
        <v>21</v>
      </c>
      <c r="F104" s="278">
        <v>30</v>
      </c>
      <c r="G104" s="278">
        <f t="shared" ref="G104:G125" si="458">E104+F104</f>
        <v>51</v>
      </c>
      <c r="H104" s="278">
        <v>22</v>
      </c>
      <c r="I104" s="278">
        <v>30</v>
      </c>
      <c r="J104" s="278">
        <f t="shared" ref="J104:J125" si="459">H104+I104</f>
        <v>52</v>
      </c>
      <c r="K104" s="278">
        <v>18</v>
      </c>
      <c r="L104" s="278">
        <v>34</v>
      </c>
      <c r="M104" s="278">
        <f t="shared" ref="M104:M125" si="460">K104+L104</f>
        <v>52</v>
      </c>
      <c r="N104" s="278">
        <v>4</v>
      </c>
      <c r="O104" s="278">
        <v>3</v>
      </c>
      <c r="P104" s="278">
        <v>45</v>
      </c>
      <c r="Q104" s="252">
        <f t="shared" ref="Q104:Q125" si="461">N104+O104+P104</f>
        <v>52</v>
      </c>
      <c r="R104" s="278">
        <v>5</v>
      </c>
      <c r="S104" s="278">
        <v>30</v>
      </c>
      <c r="T104" s="278">
        <v>17</v>
      </c>
      <c r="U104" s="252">
        <f t="shared" ref="U104:U125" si="462">R104+S104+T104</f>
        <v>52</v>
      </c>
      <c r="V104" s="278">
        <v>10</v>
      </c>
      <c r="W104" s="278">
        <v>8</v>
      </c>
      <c r="X104" s="278">
        <v>34</v>
      </c>
      <c r="Y104" s="252">
        <f t="shared" ref="Y104:Y125" si="463">V104+W104+X104</f>
        <v>52</v>
      </c>
      <c r="Z104" s="278">
        <v>2</v>
      </c>
      <c r="AA104" s="278">
        <v>46</v>
      </c>
      <c r="AB104" s="278">
        <v>2</v>
      </c>
      <c r="AC104" s="278">
        <v>0</v>
      </c>
      <c r="AD104" s="278">
        <v>1</v>
      </c>
      <c r="AE104" s="278">
        <v>1</v>
      </c>
      <c r="AF104" s="278">
        <v>0</v>
      </c>
      <c r="AG104" s="278">
        <f t="shared" ref="AG104:AG125" si="464">Z104+AA104+AB104+AC104+AD104+AE104+AF104</f>
        <v>52</v>
      </c>
      <c r="AH104" s="278">
        <v>1</v>
      </c>
      <c r="AI104" s="278">
        <v>51</v>
      </c>
      <c r="AJ104" s="278">
        <v>0</v>
      </c>
      <c r="AK104" s="252">
        <f t="shared" ref="AK104:AK125" si="465">AH104+AI104+AJ104</f>
        <v>52</v>
      </c>
      <c r="AL104" s="278">
        <v>1</v>
      </c>
      <c r="AM104" s="278">
        <v>19</v>
      </c>
      <c r="AN104" s="278">
        <v>32</v>
      </c>
      <c r="AO104" s="252">
        <f t="shared" ref="AO104:AO125" si="466">AL104+AM104+AN104</f>
        <v>52</v>
      </c>
      <c r="AP104" s="278">
        <v>1</v>
      </c>
      <c r="AQ104" s="278">
        <v>49</v>
      </c>
      <c r="AR104" s="278">
        <v>2</v>
      </c>
      <c r="AS104" s="252">
        <f t="shared" ref="AS104:AS125" si="467">AP104+AQ104+AR104</f>
        <v>52</v>
      </c>
      <c r="AT104" s="278">
        <v>0</v>
      </c>
      <c r="AU104" s="278">
        <v>52</v>
      </c>
      <c r="AV104" s="517">
        <v>0</v>
      </c>
      <c r="AW104" s="518"/>
      <c r="AX104" s="519"/>
      <c r="AY104" s="278">
        <f t="shared" ref="AY104:AY125" si="468">AT104+AU104+AV104</f>
        <v>52</v>
      </c>
      <c r="AZ104" s="278">
        <v>3</v>
      </c>
      <c r="BA104" s="278">
        <v>44</v>
      </c>
      <c r="BB104" s="278">
        <v>5</v>
      </c>
      <c r="BC104" s="278">
        <v>0</v>
      </c>
      <c r="BD104" s="278">
        <f t="shared" ref="BD104:BD125" si="469">AZ104+BA104+BB104+BC104</f>
        <v>52</v>
      </c>
      <c r="BE104" s="278">
        <v>10</v>
      </c>
      <c r="BF104" s="278">
        <v>8</v>
      </c>
      <c r="BG104" s="278">
        <v>34</v>
      </c>
      <c r="BH104" s="253">
        <f t="shared" ref="BH104:BH125" si="470">BE104+BF104+BG104</f>
        <v>52</v>
      </c>
      <c r="BI104"/>
    </row>
    <row r="105" spans="1:63" x14ac:dyDescent="0.25">
      <c r="A105" s="533"/>
      <c r="B105" s="509"/>
      <c r="C105" s="509"/>
      <c r="D105" s="277" t="s">
        <v>71</v>
      </c>
      <c r="E105" s="278">
        <v>20</v>
      </c>
      <c r="F105" s="278">
        <v>28</v>
      </c>
      <c r="G105" s="278">
        <f t="shared" si="458"/>
        <v>48</v>
      </c>
      <c r="H105" s="278">
        <v>23</v>
      </c>
      <c r="I105" s="278">
        <v>26</v>
      </c>
      <c r="J105" s="278">
        <f t="shared" si="459"/>
        <v>49</v>
      </c>
      <c r="K105" s="278">
        <v>18</v>
      </c>
      <c r="L105" s="278">
        <v>31</v>
      </c>
      <c r="M105" s="278">
        <f t="shared" si="460"/>
        <v>49</v>
      </c>
      <c r="N105" s="278">
        <v>10</v>
      </c>
      <c r="O105" s="278">
        <v>2</v>
      </c>
      <c r="P105" s="278">
        <v>37</v>
      </c>
      <c r="Q105" s="252">
        <f t="shared" si="461"/>
        <v>49</v>
      </c>
      <c r="R105" s="278">
        <v>7</v>
      </c>
      <c r="S105" s="278">
        <v>27</v>
      </c>
      <c r="T105" s="278">
        <v>15</v>
      </c>
      <c r="U105" s="252">
        <f t="shared" si="462"/>
        <v>49</v>
      </c>
      <c r="V105" s="278">
        <v>6</v>
      </c>
      <c r="W105" s="278">
        <v>10</v>
      </c>
      <c r="X105" s="278">
        <v>33</v>
      </c>
      <c r="Y105" s="252">
        <f t="shared" si="463"/>
        <v>49</v>
      </c>
      <c r="Z105" s="278">
        <v>1</v>
      </c>
      <c r="AA105" s="278">
        <v>35</v>
      </c>
      <c r="AB105" s="278">
        <v>9</v>
      </c>
      <c r="AC105" s="278">
        <v>2</v>
      </c>
      <c r="AD105" s="278">
        <v>1</v>
      </c>
      <c r="AE105" s="278">
        <v>1</v>
      </c>
      <c r="AF105" s="278">
        <v>0</v>
      </c>
      <c r="AG105" s="278">
        <f t="shared" si="464"/>
        <v>49</v>
      </c>
      <c r="AH105" s="278">
        <v>1</v>
      </c>
      <c r="AI105" s="278">
        <v>48</v>
      </c>
      <c r="AJ105" s="278">
        <v>0</v>
      </c>
      <c r="AK105" s="252">
        <f t="shared" si="465"/>
        <v>49</v>
      </c>
      <c r="AL105" s="278">
        <v>1</v>
      </c>
      <c r="AM105" s="278">
        <v>17</v>
      </c>
      <c r="AN105" s="278">
        <v>31</v>
      </c>
      <c r="AO105" s="252">
        <f t="shared" si="466"/>
        <v>49</v>
      </c>
      <c r="AP105" s="278">
        <v>1</v>
      </c>
      <c r="AQ105" s="278">
        <v>48</v>
      </c>
      <c r="AR105" s="278">
        <v>0</v>
      </c>
      <c r="AS105" s="252">
        <f t="shared" si="467"/>
        <v>49</v>
      </c>
      <c r="AT105" s="278">
        <v>0</v>
      </c>
      <c r="AU105" s="278">
        <v>48</v>
      </c>
      <c r="AV105" s="517">
        <v>1</v>
      </c>
      <c r="AW105" s="518"/>
      <c r="AX105" s="519"/>
      <c r="AY105" s="278">
        <f t="shared" si="468"/>
        <v>49</v>
      </c>
      <c r="AZ105" s="278">
        <v>2</v>
      </c>
      <c r="BA105" s="278">
        <v>45</v>
      </c>
      <c r="BB105" s="278">
        <v>2</v>
      </c>
      <c r="BC105" s="278">
        <v>0</v>
      </c>
      <c r="BD105" s="278">
        <f t="shared" si="469"/>
        <v>49</v>
      </c>
      <c r="BE105" s="278">
        <v>7</v>
      </c>
      <c r="BF105" s="278">
        <v>15</v>
      </c>
      <c r="BG105" s="278">
        <v>27</v>
      </c>
      <c r="BH105" s="253">
        <f t="shared" si="470"/>
        <v>49</v>
      </c>
      <c r="BI105"/>
    </row>
    <row r="106" spans="1:63" ht="24" x14ac:dyDescent="0.25">
      <c r="A106" s="533"/>
      <c r="B106" s="509"/>
      <c r="C106" s="509"/>
      <c r="D106" s="277" t="s">
        <v>72</v>
      </c>
      <c r="E106" s="278">
        <v>25</v>
      </c>
      <c r="F106" s="278">
        <v>93</v>
      </c>
      <c r="G106" s="278">
        <f t="shared" si="458"/>
        <v>118</v>
      </c>
      <c r="H106" s="278">
        <v>46</v>
      </c>
      <c r="I106" s="278">
        <v>73</v>
      </c>
      <c r="J106" s="278">
        <f t="shared" si="459"/>
        <v>119</v>
      </c>
      <c r="K106" s="278">
        <v>30</v>
      </c>
      <c r="L106" s="278">
        <v>88</v>
      </c>
      <c r="M106" s="278">
        <f t="shared" si="460"/>
        <v>118</v>
      </c>
      <c r="N106" s="278">
        <v>18</v>
      </c>
      <c r="O106" s="278">
        <v>6</v>
      </c>
      <c r="P106" s="278">
        <v>95</v>
      </c>
      <c r="Q106" s="252">
        <f t="shared" si="461"/>
        <v>119</v>
      </c>
      <c r="R106" s="278">
        <v>37</v>
      </c>
      <c r="S106" s="278">
        <v>52</v>
      </c>
      <c r="T106" s="278">
        <v>30</v>
      </c>
      <c r="U106" s="252">
        <f t="shared" si="462"/>
        <v>119</v>
      </c>
      <c r="V106" s="278">
        <v>42</v>
      </c>
      <c r="W106" s="278">
        <v>29</v>
      </c>
      <c r="X106" s="278">
        <v>48</v>
      </c>
      <c r="Y106" s="252">
        <f t="shared" si="463"/>
        <v>119</v>
      </c>
      <c r="Z106" s="278">
        <v>4</v>
      </c>
      <c r="AA106" s="278">
        <v>92</v>
      </c>
      <c r="AB106" s="278">
        <v>8</v>
      </c>
      <c r="AC106" s="278">
        <v>3</v>
      </c>
      <c r="AD106" s="278">
        <v>2</v>
      </c>
      <c r="AE106" s="278">
        <v>9</v>
      </c>
      <c r="AF106" s="278">
        <v>1</v>
      </c>
      <c r="AG106" s="278">
        <f t="shared" si="464"/>
        <v>119</v>
      </c>
      <c r="AH106" s="278">
        <v>1</v>
      </c>
      <c r="AI106" s="278">
        <v>118</v>
      </c>
      <c r="AJ106" s="278">
        <v>0</v>
      </c>
      <c r="AK106" s="252">
        <f t="shared" si="465"/>
        <v>119</v>
      </c>
      <c r="AL106" s="278">
        <v>8</v>
      </c>
      <c r="AM106" s="278">
        <v>41</v>
      </c>
      <c r="AN106" s="278">
        <v>70</v>
      </c>
      <c r="AO106" s="252">
        <f t="shared" si="466"/>
        <v>119</v>
      </c>
      <c r="AP106" s="278">
        <v>2</v>
      </c>
      <c r="AQ106" s="278">
        <v>110</v>
      </c>
      <c r="AR106" s="278">
        <v>7</v>
      </c>
      <c r="AS106" s="252">
        <f t="shared" si="467"/>
        <v>119</v>
      </c>
      <c r="AT106" s="278">
        <v>1</v>
      </c>
      <c r="AU106" s="278">
        <v>116</v>
      </c>
      <c r="AV106" s="517">
        <v>2</v>
      </c>
      <c r="AW106" s="518"/>
      <c r="AX106" s="519"/>
      <c r="AY106" s="278">
        <f t="shared" si="468"/>
        <v>119</v>
      </c>
      <c r="AZ106" s="278">
        <v>12</v>
      </c>
      <c r="BA106" s="278">
        <v>88</v>
      </c>
      <c r="BB106" s="278">
        <v>18</v>
      </c>
      <c r="BC106" s="278">
        <v>1</v>
      </c>
      <c r="BD106" s="278">
        <f t="shared" si="469"/>
        <v>119</v>
      </c>
      <c r="BE106" s="278">
        <v>28</v>
      </c>
      <c r="BF106" s="278">
        <v>12</v>
      </c>
      <c r="BG106" s="278">
        <v>79</v>
      </c>
      <c r="BH106" s="253">
        <f t="shared" si="470"/>
        <v>119</v>
      </c>
      <c r="BI106"/>
    </row>
    <row r="107" spans="1:63" x14ac:dyDescent="0.25">
      <c r="A107" s="533"/>
      <c r="B107" s="509"/>
      <c r="C107" s="509"/>
      <c r="D107" s="277" t="s">
        <v>0</v>
      </c>
      <c r="E107" s="278">
        <v>113</v>
      </c>
      <c r="F107" s="278">
        <v>236</v>
      </c>
      <c r="G107" s="278">
        <f t="shared" si="458"/>
        <v>349</v>
      </c>
      <c r="H107" s="278">
        <v>131</v>
      </c>
      <c r="I107" s="278">
        <v>221</v>
      </c>
      <c r="J107" s="278">
        <f t="shared" si="459"/>
        <v>352</v>
      </c>
      <c r="K107" s="278">
        <v>91</v>
      </c>
      <c r="L107" s="278">
        <v>260</v>
      </c>
      <c r="M107" s="278">
        <f t="shared" si="460"/>
        <v>351</v>
      </c>
      <c r="N107" s="278">
        <v>48</v>
      </c>
      <c r="O107" s="278">
        <v>19</v>
      </c>
      <c r="P107" s="278">
        <v>285</v>
      </c>
      <c r="Q107" s="252">
        <f t="shared" si="461"/>
        <v>352</v>
      </c>
      <c r="R107" s="278">
        <v>72</v>
      </c>
      <c r="S107" s="278">
        <v>181</v>
      </c>
      <c r="T107" s="278">
        <v>99</v>
      </c>
      <c r="U107" s="252">
        <f t="shared" si="462"/>
        <v>352</v>
      </c>
      <c r="V107" s="278">
        <v>91</v>
      </c>
      <c r="W107" s="278">
        <v>78</v>
      </c>
      <c r="X107" s="278">
        <v>183</v>
      </c>
      <c r="Y107" s="252">
        <f t="shared" si="463"/>
        <v>352</v>
      </c>
      <c r="Z107" s="278">
        <v>12</v>
      </c>
      <c r="AA107" s="278">
        <v>272</v>
      </c>
      <c r="AB107" s="278">
        <v>36</v>
      </c>
      <c r="AC107" s="278">
        <v>8</v>
      </c>
      <c r="AD107" s="278">
        <v>7</v>
      </c>
      <c r="AE107" s="278">
        <v>16</v>
      </c>
      <c r="AF107" s="278">
        <v>1</v>
      </c>
      <c r="AG107" s="278">
        <f t="shared" si="464"/>
        <v>352</v>
      </c>
      <c r="AH107" s="278">
        <v>5</v>
      </c>
      <c r="AI107" s="278">
        <v>347</v>
      </c>
      <c r="AJ107" s="278">
        <v>0</v>
      </c>
      <c r="AK107" s="252">
        <f t="shared" si="465"/>
        <v>352</v>
      </c>
      <c r="AL107" s="278">
        <v>21</v>
      </c>
      <c r="AM107" s="278">
        <v>113</v>
      </c>
      <c r="AN107" s="278">
        <v>218</v>
      </c>
      <c r="AO107" s="252">
        <f t="shared" si="466"/>
        <v>352</v>
      </c>
      <c r="AP107" s="278">
        <v>6</v>
      </c>
      <c r="AQ107" s="278">
        <v>333</v>
      </c>
      <c r="AR107" s="278">
        <v>13</v>
      </c>
      <c r="AS107" s="252">
        <f t="shared" si="467"/>
        <v>352</v>
      </c>
      <c r="AT107" s="278">
        <v>1</v>
      </c>
      <c r="AU107" s="278">
        <v>348</v>
      </c>
      <c r="AV107" s="517">
        <v>3</v>
      </c>
      <c r="AW107" s="518"/>
      <c r="AX107" s="519"/>
      <c r="AY107" s="278">
        <f t="shared" si="468"/>
        <v>352</v>
      </c>
      <c r="AZ107" s="278">
        <v>33</v>
      </c>
      <c r="BA107" s="278">
        <v>272</v>
      </c>
      <c r="BB107" s="278">
        <v>46</v>
      </c>
      <c r="BC107" s="278">
        <v>1</v>
      </c>
      <c r="BD107" s="278">
        <f t="shared" si="469"/>
        <v>352</v>
      </c>
      <c r="BE107" s="278">
        <v>81</v>
      </c>
      <c r="BF107" s="278">
        <v>55</v>
      </c>
      <c r="BG107" s="278">
        <v>216</v>
      </c>
      <c r="BH107" s="253">
        <f t="shared" si="470"/>
        <v>352</v>
      </c>
      <c r="BI107"/>
    </row>
    <row r="108" spans="1:63" x14ac:dyDescent="0.25">
      <c r="A108" s="533"/>
      <c r="B108" s="509" t="s">
        <v>13</v>
      </c>
      <c r="C108" s="509" t="s">
        <v>67</v>
      </c>
      <c r="D108" s="277" t="s">
        <v>68</v>
      </c>
      <c r="E108" s="278">
        <v>8</v>
      </c>
      <c r="F108" s="278">
        <v>14</v>
      </c>
      <c r="G108" s="278">
        <f t="shared" si="458"/>
        <v>22</v>
      </c>
      <c r="H108" s="278">
        <v>6</v>
      </c>
      <c r="I108" s="278">
        <v>16</v>
      </c>
      <c r="J108" s="278">
        <f t="shared" si="459"/>
        <v>22</v>
      </c>
      <c r="K108" s="278">
        <v>3</v>
      </c>
      <c r="L108" s="278">
        <v>19</v>
      </c>
      <c r="M108" s="278">
        <f t="shared" si="460"/>
        <v>22</v>
      </c>
      <c r="N108" s="278">
        <v>4</v>
      </c>
      <c r="O108" s="278">
        <v>0</v>
      </c>
      <c r="P108" s="278">
        <v>18</v>
      </c>
      <c r="Q108" s="252">
        <f t="shared" si="461"/>
        <v>22</v>
      </c>
      <c r="R108" s="278">
        <v>3</v>
      </c>
      <c r="S108" s="278">
        <v>9</v>
      </c>
      <c r="T108" s="278">
        <v>10</v>
      </c>
      <c r="U108" s="252">
        <f t="shared" si="462"/>
        <v>22</v>
      </c>
      <c r="V108" s="278">
        <v>5</v>
      </c>
      <c r="W108" s="278">
        <v>4</v>
      </c>
      <c r="X108" s="278">
        <v>13</v>
      </c>
      <c r="Y108" s="252">
        <f t="shared" si="463"/>
        <v>22</v>
      </c>
      <c r="Z108" s="278">
        <v>1</v>
      </c>
      <c r="AA108" s="278">
        <v>13</v>
      </c>
      <c r="AB108" s="278">
        <v>4</v>
      </c>
      <c r="AC108" s="278">
        <v>2</v>
      </c>
      <c r="AD108" s="278">
        <v>1</v>
      </c>
      <c r="AE108" s="278">
        <v>1</v>
      </c>
      <c r="AF108" s="278">
        <v>0</v>
      </c>
      <c r="AG108" s="278">
        <f t="shared" si="464"/>
        <v>22</v>
      </c>
      <c r="AH108" s="278">
        <v>1</v>
      </c>
      <c r="AI108" s="278">
        <v>21</v>
      </c>
      <c r="AJ108" s="278">
        <v>0</v>
      </c>
      <c r="AK108" s="252">
        <f t="shared" si="465"/>
        <v>22</v>
      </c>
      <c r="AL108" s="278">
        <v>4</v>
      </c>
      <c r="AM108" s="278">
        <v>8</v>
      </c>
      <c r="AN108" s="278">
        <v>10</v>
      </c>
      <c r="AO108" s="252">
        <f t="shared" si="466"/>
        <v>22</v>
      </c>
      <c r="AP108" s="278">
        <v>2</v>
      </c>
      <c r="AQ108" s="278">
        <v>16</v>
      </c>
      <c r="AR108" s="278">
        <v>4</v>
      </c>
      <c r="AS108" s="252">
        <f t="shared" si="467"/>
        <v>22</v>
      </c>
      <c r="AT108" s="278">
        <v>0</v>
      </c>
      <c r="AU108" s="278">
        <v>21</v>
      </c>
      <c r="AV108" s="517">
        <v>1</v>
      </c>
      <c r="AW108" s="518"/>
      <c r="AX108" s="519"/>
      <c r="AY108" s="278">
        <f t="shared" si="468"/>
        <v>22</v>
      </c>
      <c r="AZ108" s="278">
        <v>2</v>
      </c>
      <c r="BA108" s="278">
        <v>18</v>
      </c>
      <c r="BB108" s="278">
        <v>2</v>
      </c>
      <c r="BC108" s="278">
        <v>0</v>
      </c>
      <c r="BD108" s="278">
        <f t="shared" si="469"/>
        <v>22</v>
      </c>
      <c r="BE108" s="278">
        <v>6</v>
      </c>
      <c r="BF108" s="278">
        <v>2</v>
      </c>
      <c r="BG108" s="278">
        <v>14</v>
      </c>
      <c r="BH108" s="253">
        <f t="shared" si="470"/>
        <v>22</v>
      </c>
      <c r="BI108"/>
    </row>
    <row r="109" spans="1:63" x14ac:dyDescent="0.25">
      <c r="A109" s="533"/>
      <c r="B109" s="509"/>
      <c r="C109" s="509"/>
      <c r="D109" s="277" t="s">
        <v>69</v>
      </c>
      <c r="E109" s="278">
        <v>12</v>
      </c>
      <c r="F109" s="278">
        <v>16</v>
      </c>
      <c r="G109" s="278">
        <f t="shared" si="458"/>
        <v>28</v>
      </c>
      <c r="H109" s="278">
        <v>13</v>
      </c>
      <c r="I109" s="278">
        <v>15</v>
      </c>
      <c r="J109" s="278">
        <f t="shared" si="459"/>
        <v>28</v>
      </c>
      <c r="K109" s="278">
        <v>4</v>
      </c>
      <c r="L109" s="278">
        <v>24</v>
      </c>
      <c r="M109" s="278">
        <f t="shared" si="460"/>
        <v>28</v>
      </c>
      <c r="N109" s="278">
        <v>5</v>
      </c>
      <c r="O109" s="278">
        <v>1</v>
      </c>
      <c r="P109" s="278">
        <v>22</v>
      </c>
      <c r="Q109" s="252">
        <f t="shared" si="461"/>
        <v>28</v>
      </c>
      <c r="R109" s="278">
        <v>4</v>
      </c>
      <c r="S109" s="278">
        <v>18</v>
      </c>
      <c r="T109" s="278">
        <v>6</v>
      </c>
      <c r="U109" s="252">
        <f t="shared" si="462"/>
        <v>28</v>
      </c>
      <c r="V109" s="278">
        <v>4</v>
      </c>
      <c r="W109" s="278">
        <v>3</v>
      </c>
      <c r="X109" s="278">
        <v>21</v>
      </c>
      <c r="Y109" s="252">
        <f t="shared" si="463"/>
        <v>28</v>
      </c>
      <c r="Z109" s="278">
        <v>0</v>
      </c>
      <c r="AA109" s="278">
        <v>23</v>
      </c>
      <c r="AB109" s="278">
        <v>3</v>
      </c>
      <c r="AC109" s="278">
        <v>1</v>
      </c>
      <c r="AD109" s="278">
        <v>1</v>
      </c>
      <c r="AE109" s="278">
        <v>0</v>
      </c>
      <c r="AF109" s="278">
        <v>0</v>
      </c>
      <c r="AG109" s="278">
        <f t="shared" si="464"/>
        <v>28</v>
      </c>
      <c r="AH109" s="278">
        <v>0</v>
      </c>
      <c r="AI109" s="278">
        <v>28</v>
      </c>
      <c r="AJ109" s="278">
        <v>0</v>
      </c>
      <c r="AK109" s="252">
        <f t="shared" si="465"/>
        <v>28</v>
      </c>
      <c r="AL109" s="278">
        <v>2</v>
      </c>
      <c r="AM109" s="278">
        <v>11</v>
      </c>
      <c r="AN109" s="278">
        <v>15</v>
      </c>
      <c r="AO109" s="252">
        <f t="shared" si="466"/>
        <v>28</v>
      </c>
      <c r="AP109" s="278">
        <v>0</v>
      </c>
      <c r="AQ109" s="278">
        <v>23</v>
      </c>
      <c r="AR109" s="278">
        <v>5</v>
      </c>
      <c r="AS109" s="252">
        <f t="shared" si="467"/>
        <v>28</v>
      </c>
      <c r="AT109" s="278">
        <v>0</v>
      </c>
      <c r="AU109" s="278">
        <v>27</v>
      </c>
      <c r="AV109" s="517">
        <v>1</v>
      </c>
      <c r="AW109" s="518"/>
      <c r="AX109" s="519"/>
      <c r="AY109" s="278">
        <f t="shared" si="468"/>
        <v>28</v>
      </c>
      <c r="AZ109" s="278">
        <v>0</v>
      </c>
      <c r="BA109" s="278">
        <v>21</v>
      </c>
      <c r="BB109" s="278">
        <v>7</v>
      </c>
      <c r="BC109" s="278">
        <v>0</v>
      </c>
      <c r="BD109" s="278">
        <f t="shared" si="469"/>
        <v>28</v>
      </c>
      <c r="BE109" s="278">
        <v>10</v>
      </c>
      <c r="BF109" s="278">
        <v>4</v>
      </c>
      <c r="BG109" s="278">
        <v>14</v>
      </c>
      <c r="BH109" s="253">
        <f t="shared" si="470"/>
        <v>28</v>
      </c>
      <c r="BI109"/>
    </row>
    <row r="110" spans="1:63" x14ac:dyDescent="0.25">
      <c r="A110" s="533"/>
      <c r="B110" s="509"/>
      <c r="C110" s="509"/>
      <c r="D110" s="277" t="s">
        <v>70</v>
      </c>
      <c r="E110" s="278">
        <v>10</v>
      </c>
      <c r="F110" s="278">
        <v>14</v>
      </c>
      <c r="G110" s="278">
        <f t="shared" si="458"/>
        <v>24</v>
      </c>
      <c r="H110" s="278">
        <v>13</v>
      </c>
      <c r="I110" s="278">
        <v>11</v>
      </c>
      <c r="J110" s="278">
        <f t="shared" si="459"/>
        <v>24</v>
      </c>
      <c r="K110" s="278">
        <v>7</v>
      </c>
      <c r="L110" s="278">
        <v>17</v>
      </c>
      <c r="M110" s="278">
        <f t="shared" si="460"/>
        <v>24</v>
      </c>
      <c r="N110" s="278">
        <v>2</v>
      </c>
      <c r="O110" s="278">
        <v>0</v>
      </c>
      <c r="P110" s="278">
        <v>22</v>
      </c>
      <c r="Q110" s="252">
        <f t="shared" si="461"/>
        <v>24</v>
      </c>
      <c r="R110" s="278">
        <v>3</v>
      </c>
      <c r="S110" s="278">
        <v>16</v>
      </c>
      <c r="T110" s="278">
        <v>5</v>
      </c>
      <c r="U110" s="252">
        <f t="shared" si="462"/>
        <v>24</v>
      </c>
      <c r="V110" s="278">
        <v>3</v>
      </c>
      <c r="W110" s="278">
        <v>1</v>
      </c>
      <c r="X110" s="278">
        <v>20</v>
      </c>
      <c r="Y110" s="252">
        <f t="shared" si="463"/>
        <v>24</v>
      </c>
      <c r="Z110" s="278">
        <v>0</v>
      </c>
      <c r="AA110" s="278">
        <v>19</v>
      </c>
      <c r="AB110" s="278">
        <v>1</v>
      </c>
      <c r="AC110" s="278">
        <v>3</v>
      </c>
      <c r="AD110" s="278">
        <v>0</v>
      </c>
      <c r="AE110" s="278">
        <v>1</v>
      </c>
      <c r="AF110" s="278">
        <v>0</v>
      </c>
      <c r="AG110" s="278">
        <f t="shared" si="464"/>
        <v>24</v>
      </c>
      <c r="AH110" s="278">
        <v>0</v>
      </c>
      <c r="AI110" s="278">
        <v>24</v>
      </c>
      <c r="AJ110" s="278">
        <v>0</v>
      </c>
      <c r="AK110" s="252">
        <f t="shared" si="465"/>
        <v>24</v>
      </c>
      <c r="AL110" s="278">
        <v>0</v>
      </c>
      <c r="AM110" s="278">
        <v>14</v>
      </c>
      <c r="AN110" s="278">
        <v>10</v>
      </c>
      <c r="AO110" s="252">
        <f t="shared" si="466"/>
        <v>24</v>
      </c>
      <c r="AP110" s="278">
        <v>0</v>
      </c>
      <c r="AQ110" s="278">
        <v>18</v>
      </c>
      <c r="AR110" s="278">
        <v>6</v>
      </c>
      <c r="AS110" s="252">
        <f t="shared" si="467"/>
        <v>24</v>
      </c>
      <c r="AT110" s="278">
        <v>0</v>
      </c>
      <c r="AU110" s="278">
        <v>23</v>
      </c>
      <c r="AV110" s="517">
        <v>1</v>
      </c>
      <c r="AW110" s="518"/>
      <c r="AX110" s="519"/>
      <c r="AY110" s="278">
        <f t="shared" si="468"/>
        <v>24</v>
      </c>
      <c r="AZ110" s="278">
        <v>0</v>
      </c>
      <c r="BA110" s="278">
        <v>19</v>
      </c>
      <c r="BB110" s="278">
        <v>5</v>
      </c>
      <c r="BC110" s="278">
        <v>0</v>
      </c>
      <c r="BD110" s="278">
        <f t="shared" si="469"/>
        <v>24</v>
      </c>
      <c r="BE110" s="278">
        <v>6</v>
      </c>
      <c r="BF110" s="278">
        <v>4</v>
      </c>
      <c r="BG110" s="278">
        <v>14</v>
      </c>
      <c r="BH110" s="253">
        <f t="shared" si="470"/>
        <v>24</v>
      </c>
      <c r="BI110"/>
    </row>
    <row r="111" spans="1:63" x14ac:dyDescent="0.25">
      <c r="A111" s="533"/>
      <c r="B111" s="509"/>
      <c r="C111" s="509"/>
      <c r="D111" s="277" t="s">
        <v>71</v>
      </c>
      <c r="E111" s="278">
        <v>7</v>
      </c>
      <c r="F111" s="278">
        <v>12</v>
      </c>
      <c r="G111" s="278">
        <f t="shared" si="458"/>
        <v>19</v>
      </c>
      <c r="H111" s="278">
        <v>9</v>
      </c>
      <c r="I111" s="278">
        <v>10</v>
      </c>
      <c r="J111" s="278">
        <f t="shared" si="459"/>
        <v>19</v>
      </c>
      <c r="K111" s="278">
        <v>7</v>
      </c>
      <c r="L111" s="278">
        <v>12</v>
      </c>
      <c r="M111" s="278">
        <f t="shared" si="460"/>
        <v>19</v>
      </c>
      <c r="N111" s="278">
        <v>3</v>
      </c>
      <c r="O111" s="278">
        <v>1</v>
      </c>
      <c r="P111" s="278">
        <v>15</v>
      </c>
      <c r="Q111" s="252">
        <f t="shared" si="461"/>
        <v>19</v>
      </c>
      <c r="R111" s="278">
        <v>5</v>
      </c>
      <c r="S111" s="278">
        <v>8</v>
      </c>
      <c r="T111" s="278">
        <v>6</v>
      </c>
      <c r="U111" s="252">
        <f t="shared" si="462"/>
        <v>19</v>
      </c>
      <c r="V111" s="278">
        <v>5</v>
      </c>
      <c r="W111" s="278">
        <v>3</v>
      </c>
      <c r="X111" s="278">
        <v>11</v>
      </c>
      <c r="Y111" s="252">
        <f t="shared" si="463"/>
        <v>19</v>
      </c>
      <c r="Z111" s="278">
        <v>2</v>
      </c>
      <c r="AA111" s="278">
        <v>12</v>
      </c>
      <c r="AB111" s="278">
        <v>4</v>
      </c>
      <c r="AC111" s="278">
        <v>1</v>
      </c>
      <c r="AD111" s="278">
        <v>0</v>
      </c>
      <c r="AE111" s="278">
        <v>0</v>
      </c>
      <c r="AF111" s="278">
        <v>0</v>
      </c>
      <c r="AG111" s="278">
        <f t="shared" si="464"/>
        <v>19</v>
      </c>
      <c r="AH111" s="278">
        <v>1</v>
      </c>
      <c r="AI111" s="278">
        <v>18</v>
      </c>
      <c r="AJ111" s="278">
        <v>0</v>
      </c>
      <c r="AK111" s="252">
        <f t="shared" si="465"/>
        <v>19</v>
      </c>
      <c r="AL111" s="278">
        <v>1</v>
      </c>
      <c r="AM111" s="278">
        <v>12</v>
      </c>
      <c r="AN111" s="278">
        <v>6</v>
      </c>
      <c r="AO111" s="252">
        <f t="shared" si="466"/>
        <v>19</v>
      </c>
      <c r="AP111" s="278">
        <v>0</v>
      </c>
      <c r="AQ111" s="278">
        <v>16</v>
      </c>
      <c r="AR111" s="278">
        <v>3</v>
      </c>
      <c r="AS111" s="252">
        <f t="shared" si="467"/>
        <v>19</v>
      </c>
      <c r="AT111" s="278">
        <v>0</v>
      </c>
      <c r="AU111" s="278">
        <v>19</v>
      </c>
      <c r="AV111" s="517">
        <v>0</v>
      </c>
      <c r="AW111" s="518"/>
      <c r="AX111" s="519"/>
      <c r="AY111" s="278">
        <f t="shared" si="468"/>
        <v>19</v>
      </c>
      <c r="AZ111" s="278">
        <v>1</v>
      </c>
      <c r="BA111" s="278">
        <v>16</v>
      </c>
      <c r="BB111" s="278">
        <v>2</v>
      </c>
      <c r="BC111" s="278">
        <v>0</v>
      </c>
      <c r="BD111" s="278">
        <f t="shared" si="469"/>
        <v>19</v>
      </c>
      <c r="BE111" s="278">
        <v>7</v>
      </c>
      <c r="BF111" s="278">
        <v>1</v>
      </c>
      <c r="BG111" s="278">
        <v>11</v>
      </c>
      <c r="BH111" s="253">
        <f t="shared" si="470"/>
        <v>19</v>
      </c>
      <c r="BI111"/>
    </row>
    <row r="112" spans="1:63" ht="24" x14ac:dyDescent="0.25">
      <c r="A112" s="533"/>
      <c r="B112" s="509"/>
      <c r="C112" s="509"/>
      <c r="D112" s="277" t="s">
        <v>72</v>
      </c>
      <c r="E112" s="278">
        <v>12</v>
      </c>
      <c r="F112" s="278">
        <v>23</v>
      </c>
      <c r="G112" s="278">
        <f t="shared" si="458"/>
        <v>35</v>
      </c>
      <c r="H112" s="278">
        <v>14</v>
      </c>
      <c r="I112" s="278">
        <v>21</v>
      </c>
      <c r="J112" s="278">
        <f t="shared" si="459"/>
        <v>35</v>
      </c>
      <c r="K112" s="278">
        <v>11</v>
      </c>
      <c r="L112" s="278">
        <v>24</v>
      </c>
      <c r="M112" s="278">
        <f t="shared" si="460"/>
        <v>35</v>
      </c>
      <c r="N112" s="278">
        <v>8</v>
      </c>
      <c r="O112" s="278">
        <v>1</v>
      </c>
      <c r="P112" s="278">
        <v>26</v>
      </c>
      <c r="Q112" s="252">
        <f t="shared" si="461"/>
        <v>35</v>
      </c>
      <c r="R112" s="278">
        <v>13</v>
      </c>
      <c r="S112" s="278">
        <v>16</v>
      </c>
      <c r="T112" s="278">
        <v>6</v>
      </c>
      <c r="U112" s="252">
        <f t="shared" si="462"/>
        <v>35</v>
      </c>
      <c r="V112" s="278">
        <v>14</v>
      </c>
      <c r="W112" s="278">
        <v>3</v>
      </c>
      <c r="X112" s="278">
        <v>18</v>
      </c>
      <c r="Y112" s="252">
        <f t="shared" si="463"/>
        <v>35</v>
      </c>
      <c r="Z112" s="278">
        <v>0</v>
      </c>
      <c r="AA112" s="278">
        <v>25</v>
      </c>
      <c r="AB112" s="278">
        <v>7</v>
      </c>
      <c r="AC112" s="278">
        <v>2</v>
      </c>
      <c r="AD112" s="278">
        <v>1</v>
      </c>
      <c r="AE112" s="278">
        <v>0</v>
      </c>
      <c r="AF112" s="278">
        <v>0</v>
      </c>
      <c r="AG112" s="278">
        <f t="shared" si="464"/>
        <v>35</v>
      </c>
      <c r="AH112" s="278">
        <v>1</v>
      </c>
      <c r="AI112" s="278">
        <v>34</v>
      </c>
      <c r="AJ112" s="278">
        <v>0</v>
      </c>
      <c r="AK112" s="252">
        <f t="shared" si="465"/>
        <v>35</v>
      </c>
      <c r="AL112" s="278">
        <v>2</v>
      </c>
      <c r="AM112" s="278">
        <v>16</v>
      </c>
      <c r="AN112" s="278">
        <v>17</v>
      </c>
      <c r="AO112" s="252">
        <f t="shared" si="466"/>
        <v>35</v>
      </c>
      <c r="AP112" s="278">
        <v>0</v>
      </c>
      <c r="AQ112" s="278">
        <v>29</v>
      </c>
      <c r="AR112" s="278">
        <v>6</v>
      </c>
      <c r="AS112" s="252">
        <f t="shared" si="467"/>
        <v>35</v>
      </c>
      <c r="AT112" s="278">
        <v>0</v>
      </c>
      <c r="AU112" s="278">
        <v>35</v>
      </c>
      <c r="AV112" s="517">
        <v>0</v>
      </c>
      <c r="AW112" s="518"/>
      <c r="AX112" s="519"/>
      <c r="AY112" s="278">
        <f t="shared" si="468"/>
        <v>35</v>
      </c>
      <c r="AZ112" s="278">
        <v>3</v>
      </c>
      <c r="BA112" s="278">
        <v>23</v>
      </c>
      <c r="BB112" s="278">
        <v>9</v>
      </c>
      <c r="BC112" s="278">
        <v>0</v>
      </c>
      <c r="BD112" s="278">
        <f t="shared" si="469"/>
        <v>35</v>
      </c>
      <c r="BE112" s="278">
        <v>12</v>
      </c>
      <c r="BF112" s="278">
        <v>4</v>
      </c>
      <c r="BG112" s="278">
        <v>19</v>
      </c>
      <c r="BH112" s="253">
        <f t="shared" si="470"/>
        <v>35</v>
      </c>
      <c r="BI112"/>
    </row>
    <row r="113" spans="1:61" x14ac:dyDescent="0.25">
      <c r="A113" s="533"/>
      <c r="B113" s="509"/>
      <c r="C113" s="509"/>
      <c r="D113" s="277" t="s">
        <v>0</v>
      </c>
      <c r="E113" s="278">
        <v>49</v>
      </c>
      <c r="F113" s="278">
        <v>79</v>
      </c>
      <c r="G113" s="278">
        <f t="shared" si="458"/>
        <v>128</v>
      </c>
      <c r="H113" s="278">
        <v>55</v>
      </c>
      <c r="I113" s="278">
        <v>73</v>
      </c>
      <c r="J113" s="278">
        <f t="shared" si="459"/>
        <v>128</v>
      </c>
      <c r="K113" s="278">
        <v>32</v>
      </c>
      <c r="L113" s="278">
        <v>96</v>
      </c>
      <c r="M113" s="278">
        <f t="shared" si="460"/>
        <v>128</v>
      </c>
      <c r="N113" s="278">
        <v>22</v>
      </c>
      <c r="O113" s="278">
        <v>3</v>
      </c>
      <c r="P113" s="278">
        <v>103</v>
      </c>
      <c r="Q113" s="252">
        <f t="shared" si="461"/>
        <v>128</v>
      </c>
      <c r="R113" s="278">
        <v>28</v>
      </c>
      <c r="S113" s="278">
        <v>67</v>
      </c>
      <c r="T113" s="278">
        <v>33</v>
      </c>
      <c r="U113" s="252">
        <f t="shared" si="462"/>
        <v>128</v>
      </c>
      <c r="V113" s="278">
        <v>31</v>
      </c>
      <c r="W113" s="278">
        <v>14</v>
      </c>
      <c r="X113" s="278">
        <v>83</v>
      </c>
      <c r="Y113" s="252">
        <f t="shared" si="463"/>
        <v>128</v>
      </c>
      <c r="Z113" s="278">
        <v>3</v>
      </c>
      <c r="AA113" s="278">
        <v>92</v>
      </c>
      <c r="AB113" s="278">
        <v>19</v>
      </c>
      <c r="AC113" s="278">
        <v>9</v>
      </c>
      <c r="AD113" s="278">
        <v>3</v>
      </c>
      <c r="AE113" s="278">
        <v>2</v>
      </c>
      <c r="AF113" s="278">
        <v>0</v>
      </c>
      <c r="AG113" s="278">
        <f t="shared" si="464"/>
        <v>128</v>
      </c>
      <c r="AH113" s="278">
        <v>3</v>
      </c>
      <c r="AI113" s="278">
        <v>125</v>
      </c>
      <c r="AJ113" s="278">
        <v>0</v>
      </c>
      <c r="AK113" s="252">
        <f t="shared" si="465"/>
        <v>128</v>
      </c>
      <c r="AL113" s="278">
        <v>9</v>
      </c>
      <c r="AM113" s="278">
        <v>61</v>
      </c>
      <c r="AN113" s="278">
        <v>58</v>
      </c>
      <c r="AO113" s="252">
        <f t="shared" si="466"/>
        <v>128</v>
      </c>
      <c r="AP113" s="278">
        <v>2</v>
      </c>
      <c r="AQ113" s="278">
        <v>102</v>
      </c>
      <c r="AR113" s="278">
        <v>24</v>
      </c>
      <c r="AS113" s="252">
        <f t="shared" si="467"/>
        <v>128</v>
      </c>
      <c r="AT113" s="278">
        <v>0</v>
      </c>
      <c r="AU113" s="278">
        <v>125</v>
      </c>
      <c r="AV113" s="517">
        <v>3</v>
      </c>
      <c r="AW113" s="518"/>
      <c r="AX113" s="519"/>
      <c r="AY113" s="278">
        <f t="shared" si="468"/>
        <v>128</v>
      </c>
      <c r="AZ113" s="278">
        <v>6</v>
      </c>
      <c r="BA113" s="278">
        <v>97</v>
      </c>
      <c r="BB113" s="278">
        <v>25</v>
      </c>
      <c r="BC113" s="278">
        <v>0</v>
      </c>
      <c r="BD113" s="278">
        <f t="shared" si="469"/>
        <v>128</v>
      </c>
      <c r="BE113" s="278">
        <v>41</v>
      </c>
      <c r="BF113" s="278">
        <v>15</v>
      </c>
      <c r="BG113" s="278">
        <v>72</v>
      </c>
      <c r="BH113" s="253">
        <f t="shared" si="470"/>
        <v>128</v>
      </c>
      <c r="BI113"/>
    </row>
    <row r="114" spans="1:61" x14ac:dyDescent="0.25">
      <c r="A114" s="533"/>
      <c r="B114" s="509" t="s">
        <v>6</v>
      </c>
      <c r="C114" s="509" t="s">
        <v>67</v>
      </c>
      <c r="D114" s="277" t="s">
        <v>68</v>
      </c>
      <c r="E114" s="278">
        <v>13</v>
      </c>
      <c r="F114" s="278">
        <v>18</v>
      </c>
      <c r="G114" s="278">
        <f t="shared" si="458"/>
        <v>31</v>
      </c>
      <c r="H114" s="278">
        <v>4</v>
      </c>
      <c r="I114" s="278">
        <v>28</v>
      </c>
      <c r="J114" s="278">
        <f t="shared" si="459"/>
        <v>32</v>
      </c>
      <c r="K114" s="278">
        <v>3</v>
      </c>
      <c r="L114" s="278">
        <v>29</v>
      </c>
      <c r="M114" s="278">
        <f t="shared" si="460"/>
        <v>32</v>
      </c>
      <c r="N114" s="278">
        <v>2</v>
      </c>
      <c r="O114" s="278">
        <v>1</v>
      </c>
      <c r="P114" s="278">
        <v>29</v>
      </c>
      <c r="Q114" s="252">
        <f t="shared" si="461"/>
        <v>32</v>
      </c>
      <c r="R114" s="278">
        <v>9</v>
      </c>
      <c r="S114" s="278">
        <v>15</v>
      </c>
      <c r="T114" s="278">
        <v>8</v>
      </c>
      <c r="U114" s="252">
        <f t="shared" si="462"/>
        <v>32</v>
      </c>
      <c r="V114" s="278">
        <v>6</v>
      </c>
      <c r="W114" s="278">
        <v>10</v>
      </c>
      <c r="X114" s="278">
        <v>16</v>
      </c>
      <c r="Y114" s="252">
        <f t="shared" si="463"/>
        <v>32</v>
      </c>
      <c r="Z114" s="278">
        <v>2</v>
      </c>
      <c r="AA114" s="278">
        <v>22</v>
      </c>
      <c r="AB114" s="278">
        <v>4</v>
      </c>
      <c r="AC114" s="278">
        <v>1</v>
      </c>
      <c r="AD114" s="278">
        <v>3</v>
      </c>
      <c r="AE114" s="278">
        <v>0</v>
      </c>
      <c r="AF114" s="278">
        <v>0</v>
      </c>
      <c r="AG114" s="278">
        <f t="shared" si="464"/>
        <v>32</v>
      </c>
      <c r="AH114" s="278">
        <v>3</v>
      </c>
      <c r="AI114" s="278">
        <v>29</v>
      </c>
      <c r="AJ114" s="278">
        <v>0</v>
      </c>
      <c r="AK114" s="252">
        <f t="shared" si="465"/>
        <v>32</v>
      </c>
      <c r="AL114" s="278">
        <v>1</v>
      </c>
      <c r="AM114" s="278">
        <v>11</v>
      </c>
      <c r="AN114" s="278">
        <v>20</v>
      </c>
      <c r="AO114" s="252">
        <f t="shared" si="466"/>
        <v>32</v>
      </c>
      <c r="AP114" s="278">
        <v>1</v>
      </c>
      <c r="AQ114" s="278">
        <v>28</v>
      </c>
      <c r="AR114" s="278">
        <v>3</v>
      </c>
      <c r="AS114" s="252">
        <f t="shared" si="467"/>
        <v>32</v>
      </c>
      <c r="AT114" s="278">
        <v>0</v>
      </c>
      <c r="AU114" s="278">
        <v>32</v>
      </c>
      <c r="AV114" s="517">
        <v>0</v>
      </c>
      <c r="AW114" s="518"/>
      <c r="AX114" s="519"/>
      <c r="AY114" s="278">
        <f t="shared" si="468"/>
        <v>32</v>
      </c>
      <c r="AZ114" s="278">
        <v>1</v>
      </c>
      <c r="BA114" s="278">
        <v>28</v>
      </c>
      <c r="BB114" s="278">
        <v>2</v>
      </c>
      <c r="BC114" s="278">
        <v>1</v>
      </c>
      <c r="BD114" s="278">
        <f t="shared" si="469"/>
        <v>32</v>
      </c>
      <c r="BE114" s="278">
        <v>8</v>
      </c>
      <c r="BF114" s="278">
        <v>7</v>
      </c>
      <c r="BG114" s="278">
        <v>17</v>
      </c>
      <c r="BH114" s="253">
        <f t="shared" si="470"/>
        <v>32</v>
      </c>
      <c r="BI114"/>
    </row>
    <row r="115" spans="1:61" x14ac:dyDescent="0.25">
      <c r="A115" s="533"/>
      <c r="B115" s="509"/>
      <c r="C115" s="509"/>
      <c r="D115" s="277" t="s">
        <v>69</v>
      </c>
      <c r="E115" s="278">
        <v>17</v>
      </c>
      <c r="F115" s="278">
        <v>16</v>
      </c>
      <c r="G115" s="278">
        <f t="shared" si="458"/>
        <v>33</v>
      </c>
      <c r="H115" s="278">
        <v>17</v>
      </c>
      <c r="I115" s="278">
        <v>16</v>
      </c>
      <c r="J115" s="278">
        <f t="shared" si="459"/>
        <v>33</v>
      </c>
      <c r="K115" s="278">
        <v>11</v>
      </c>
      <c r="L115" s="278">
        <v>22</v>
      </c>
      <c r="M115" s="278">
        <f t="shared" si="460"/>
        <v>33</v>
      </c>
      <c r="N115" s="278">
        <v>3</v>
      </c>
      <c r="O115" s="278">
        <v>3</v>
      </c>
      <c r="P115" s="278">
        <v>27</v>
      </c>
      <c r="Q115" s="252">
        <f t="shared" si="461"/>
        <v>33</v>
      </c>
      <c r="R115" s="278">
        <v>7</v>
      </c>
      <c r="S115" s="278">
        <v>19</v>
      </c>
      <c r="T115" s="278">
        <v>7</v>
      </c>
      <c r="U115" s="252">
        <f t="shared" si="462"/>
        <v>33</v>
      </c>
      <c r="V115" s="278">
        <v>3</v>
      </c>
      <c r="W115" s="278">
        <v>13</v>
      </c>
      <c r="X115" s="278">
        <v>17</v>
      </c>
      <c r="Y115" s="252">
        <f t="shared" si="463"/>
        <v>33</v>
      </c>
      <c r="Z115" s="278">
        <v>0</v>
      </c>
      <c r="AA115" s="278">
        <v>27</v>
      </c>
      <c r="AB115" s="278">
        <v>5</v>
      </c>
      <c r="AC115" s="278">
        <v>0</v>
      </c>
      <c r="AD115" s="278">
        <v>0</v>
      </c>
      <c r="AE115" s="278">
        <v>0</v>
      </c>
      <c r="AF115" s="278">
        <v>1</v>
      </c>
      <c r="AG115" s="278">
        <f t="shared" si="464"/>
        <v>33</v>
      </c>
      <c r="AH115" s="278">
        <v>0</v>
      </c>
      <c r="AI115" s="278">
        <v>33</v>
      </c>
      <c r="AJ115" s="278">
        <v>0</v>
      </c>
      <c r="AK115" s="252">
        <f t="shared" si="465"/>
        <v>33</v>
      </c>
      <c r="AL115" s="278">
        <v>1</v>
      </c>
      <c r="AM115" s="278">
        <v>14</v>
      </c>
      <c r="AN115" s="278">
        <v>18</v>
      </c>
      <c r="AO115" s="252">
        <f t="shared" si="466"/>
        <v>33</v>
      </c>
      <c r="AP115" s="278">
        <v>0</v>
      </c>
      <c r="AQ115" s="278">
        <v>29</v>
      </c>
      <c r="AR115" s="278">
        <v>4</v>
      </c>
      <c r="AS115" s="252">
        <f t="shared" si="467"/>
        <v>33</v>
      </c>
      <c r="AT115" s="278">
        <v>0</v>
      </c>
      <c r="AU115" s="278">
        <v>33</v>
      </c>
      <c r="AV115" s="517">
        <v>0</v>
      </c>
      <c r="AW115" s="518"/>
      <c r="AX115" s="519"/>
      <c r="AY115" s="278">
        <f t="shared" si="468"/>
        <v>33</v>
      </c>
      <c r="AZ115" s="278">
        <v>3</v>
      </c>
      <c r="BA115" s="278">
        <v>25</v>
      </c>
      <c r="BB115" s="278">
        <v>4</v>
      </c>
      <c r="BC115" s="278">
        <v>1</v>
      </c>
      <c r="BD115" s="278">
        <f t="shared" si="469"/>
        <v>33</v>
      </c>
      <c r="BE115" s="278">
        <v>6</v>
      </c>
      <c r="BF115" s="278">
        <v>14</v>
      </c>
      <c r="BG115" s="278">
        <v>13</v>
      </c>
      <c r="BH115" s="253">
        <f t="shared" si="470"/>
        <v>33</v>
      </c>
      <c r="BI115"/>
    </row>
    <row r="116" spans="1:61" x14ac:dyDescent="0.25">
      <c r="A116" s="533"/>
      <c r="B116" s="509"/>
      <c r="C116" s="509"/>
      <c r="D116" s="277" t="s">
        <v>70</v>
      </c>
      <c r="E116" s="278">
        <v>14</v>
      </c>
      <c r="F116" s="278">
        <v>16</v>
      </c>
      <c r="G116" s="278">
        <f t="shared" si="458"/>
        <v>30</v>
      </c>
      <c r="H116" s="278">
        <v>19</v>
      </c>
      <c r="I116" s="278">
        <v>11</v>
      </c>
      <c r="J116" s="278">
        <f t="shared" si="459"/>
        <v>30</v>
      </c>
      <c r="K116" s="278">
        <v>8</v>
      </c>
      <c r="L116" s="278">
        <v>22</v>
      </c>
      <c r="M116" s="278">
        <f t="shared" si="460"/>
        <v>30</v>
      </c>
      <c r="N116" s="278">
        <v>2</v>
      </c>
      <c r="O116" s="278">
        <v>2</v>
      </c>
      <c r="P116" s="278">
        <v>26</v>
      </c>
      <c r="Q116" s="252">
        <f t="shared" si="461"/>
        <v>30</v>
      </c>
      <c r="R116" s="278">
        <v>6</v>
      </c>
      <c r="S116" s="278">
        <v>18</v>
      </c>
      <c r="T116" s="278">
        <v>6</v>
      </c>
      <c r="U116" s="252">
        <f t="shared" si="462"/>
        <v>30</v>
      </c>
      <c r="V116" s="278">
        <v>6</v>
      </c>
      <c r="W116" s="278">
        <v>10</v>
      </c>
      <c r="X116" s="278">
        <v>14</v>
      </c>
      <c r="Y116" s="252">
        <f t="shared" si="463"/>
        <v>30</v>
      </c>
      <c r="Z116" s="278">
        <v>0</v>
      </c>
      <c r="AA116" s="278">
        <v>24</v>
      </c>
      <c r="AB116" s="278">
        <v>3</v>
      </c>
      <c r="AC116" s="278">
        <v>2</v>
      </c>
      <c r="AD116" s="278">
        <v>0</v>
      </c>
      <c r="AE116" s="278">
        <v>0</v>
      </c>
      <c r="AF116" s="278">
        <v>1</v>
      </c>
      <c r="AG116" s="278">
        <f t="shared" si="464"/>
        <v>30</v>
      </c>
      <c r="AH116" s="278">
        <v>0</v>
      </c>
      <c r="AI116" s="278">
        <v>30</v>
      </c>
      <c r="AJ116" s="278">
        <v>0</v>
      </c>
      <c r="AK116" s="252">
        <f t="shared" si="465"/>
        <v>30</v>
      </c>
      <c r="AL116" s="278">
        <v>0</v>
      </c>
      <c r="AM116" s="278">
        <v>16</v>
      </c>
      <c r="AN116" s="278">
        <v>14</v>
      </c>
      <c r="AO116" s="252">
        <f t="shared" si="466"/>
        <v>30</v>
      </c>
      <c r="AP116" s="278">
        <v>0</v>
      </c>
      <c r="AQ116" s="278">
        <v>29</v>
      </c>
      <c r="AR116" s="278">
        <v>1</v>
      </c>
      <c r="AS116" s="252">
        <f t="shared" si="467"/>
        <v>30</v>
      </c>
      <c r="AT116" s="278">
        <v>0</v>
      </c>
      <c r="AU116" s="278">
        <v>28</v>
      </c>
      <c r="AV116" s="517">
        <v>2</v>
      </c>
      <c r="AW116" s="518"/>
      <c r="AX116" s="519"/>
      <c r="AY116" s="278">
        <f t="shared" si="468"/>
        <v>30</v>
      </c>
      <c r="AZ116" s="278">
        <v>3</v>
      </c>
      <c r="BA116" s="278">
        <v>26</v>
      </c>
      <c r="BB116" s="278">
        <v>1</v>
      </c>
      <c r="BC116" s="278">
        <v>0</v>
      </c>
      <c r="BD116" s="278">
        <f t="shared" si="469"/>
        <v>30</v>
      </c>
      <c r="BE116" s="278">
        <v>4</v>
      </c>
      <c r="BF116" s="278">
        <v>7</v>
      </c>
      <c r="BG116" s="278">
        <v>19</v>
      </c>
      <c r="BH116" s="253">
        <f t="shared" si="470"/>
        <v>30</v>
      </c>
      <c r="BI116"/>
    </row>
    <row r="117" spans="1:61" x14ac:dyDescent="0.25">
      <c r="A117" s="533"/>
      <c r="B117" s="509"/>
      <c r="C117" s="509"/>
      <c r="D117" s="277" t="s">
        <v>71</v>
      </c>
      <c r="E117" s="278">
        <v>9</v>
      </c>
      <c r="F117" s="278">
        <v>13</v>
      </c>
      <c r="G117" s="278">
        <f t="shared" si="458"/>
        <v>22</v>
      </c>
      <c r="H117" s="278">
        <v>10</v>
      </c>
      <c r="I117" s="278">
        <v>12</v>
      </c>
      <c r="J117" s="278">
        <f t="shared" si="459"/>
        <v>22</v>
      </c>
      <c r="K117" s="278">
        <v>8</v>
      </c>
      <c r="L117" s="278">
        <v>14</v>
      </c>
      <c r="M117" s="278">
        <f t="shared" si="460"/>
        <v>22</v>
      </c>
      <c r="N117" s="278">
        <v>4</v>
      </c>
      <c r="O117" s="278">
        <v>2</v>
      </c>
      <c r="P117" s="278">
        <v>17</v>
      </c>
      <c r="Q117" s="252">
        <f t="shared" si="461"/>
        <v>23</v>
      </c>
      <c r="R117" s="278">
        <v>5</v>
      </c>
      <c r="S117" s="278">
        <v>15</v>
      </c>
      <c r="T117" s="278">
        <v>3</v>
      </c>
      <c r="U117" s="252">
        <f t="shared" si="462"/>
        <v>23</v>
      </c>
      <c r="V117" s="278">
        <v>5</v>
      </c>
      <c r="W117" s="278">
        <v>5</v>
      </c>
      <c r="X117" s="278">
        <v>13</v>
      </c>
      <c r="Y117" s="252">
        <f t="shared" si="463"/>
        <v>23</v>
      </c>
      <c r="Z117" s="278">
        <v>0</v>
      </c>
      <c r="AA117" s="278">
        <v>17</v>
      </c>
      <c r="AB117" s="278">
        <v>2</v>
      </c>
      <c r="AC117" s="278">
        <v>0</v>
      </c>
      <c r="AD117" s="278">
        <v>0</v>
      </c>
      <c r="AE117" s="278">
        <v>3</v>
      </c>
      <c r="AF117" s="278">
        <v>1</v>
      </c>
      <c r="AG117" s="278">
        <f t="shared" si="464"/>
        <v>23</v>
      </c>
      <c r="AH117" s="278">
        <v>0</v>
      </c>
      <c r="AI117" s="278">
        <v>23</v>
      </c>
      <c r="AJ117" s="278">
        <v>0</v>
      </c>
      <c r="AK117" s="252">
        <f t="shared" si="465"/>
        <v>23</v>
      </c>
      <c r="AL117" s="278">
        <v>0</v>
      </c>
      <c r="AM117" s="278">
        <v>10</v>
      </c>
      <c r="AN117" s="278">
        <v>13</v>
      </c>
      <c r="AO117" s="252">
        <f t="shared" si="466"/>
        <v>23</v>
      </c>
      <c r="AP117" s="278">
        <v>1</v>
      </c>
      <c r="AQ117" s="278">
        <v>18</v>
      </c>
      <c r="AR117" s="278">
        <v>4</v>
      </c>
      <c r="AS117" s="252">
        <f t="shared" si="467"/>
        <v>23</v>
      </c>
      <c r="AT117" s="278">
        <v>0</v>
      </c>
      <c r="AU117" s="278">
        <v>23</v>
      </c>
      <c r="AV117" s="517">
        <v>0</v>
      </c>
      <c r="AW117" s="518"/>
      <c r="AX117" s="519"/>
      <c r="AY117" s="278">
        <f t="shared" si="468"/>
        <v>23</v>
      </c>
      <c r="AZ117" s="278">
        <v>0</v>
      </c>
      <c r="BA117" s="278">
        <v>18</v>
      </c>
      <c r="BB117" s="278">
        <v>5</v>
      </c>
      <c r="BC117" s="278">
        <v>0</v>
      </c>
      <c r="BD117" s="278">
        <f t="shared" si="469"/>
        <v>23</v>
      </c>
      <c r="BE117" s="278">
        <v>3</v>
      </c>
      <c r="BF117" s="278">
        <v>9</v>
      </c>
      <c r="BG117" s="278">
        <v>11</v>
      </c>
      <c r="BH117" s="253">
        <f t="shared" si="470"/>
        <v>23</v>
      </c>
      <c r="BI117"/>
    </row>
    <row r="118" spans="1:61" ht="24" x14ac:dyDescent="0.25">
      <c r="A118" s="533"/>
      <c r="B118" s="509"/>
      <c r="C118" s="509"/>
      <c r="D118" s="277" t="s">
        <v>72</v>
      </c>
      <c r="E118" s="278">
        <v>33</v>
      </c>
      <c r="F118" s="278">
        <v>26</v>
      </c>
      <c r="G118" s="278">
        <f t="shared" si="458"/>
        <v>59</v>
      </c>
      <c r="H118" s="278">
        <v>33</v>
      </c>
      <c r="I118" s="278">
        <v>26</v>
      </c>
      <c r="J118" s="278">
        <f t="shared" si="459"/>
        <v>59</v>
      </c>
      <c r="K118" s="278">
        <v>23</v>
      </c>
      <c r="L118" s="278">
        <v>35</v>
      </c>
      <c r="M118" s="278">
        <f t="shared" si="460"/>
        <v>58</v>
      </c>
      <c r="N118" s="278">
        <v>3</v>
      </c>
      <c r="O118" s="278">
        <v>7</v>
      </c>
      <c r="P118" s="278">
        <v>49</v>
      </c>
      <c r="Q118" s="252">
        <f t="shared" si="461"/>
        <v>59</v>
      </c>
      <c r="R118" s="278">
        <v>10</v>
      </c>
      <c r="S118" s="278">
        <v>32</v>
      </c>
      <c r="T118" s="278">
        <v>17</v>
      </c>
      <c r="U118" s="252">
        <f t="shared" si="462"/>
        <v>59</v>
      </c>
      <c r="V118" s="278">
        <v>6</v>
      </c>
      <c r="W118" s="278">
        <v>18</v>
      </c>
      <c r="X118" s="278">
        <v>35</v>
      </c>
      <c r="Y118" s="252">
        <f t="shared" si="463"/>
        <v>59</v>
      </c>
      <c r="Z118" s="278">
        <v>2</v>
      </c>
      <c r="AA118" s="278">
        <v>44</v>
      </c>
      <c r="AB118" s="278">
        <v>12</v>
      </c>
      <c r="AC118" s="278">
        <v>0</v>
      </c>
      <c r="AD118" s="278">
        <v>0</v>
      </c>
      <c r="AE118" s="278">
        <v>0</v>
      </c>
      <c r="AF118" s="278">
        <v>1</v>
      </c>
      <c r="AG118" s="278">
        <f t="shared" si="464"/>
        <v>59</v>
      </c>
      <c r="AH118" s="278">
        <v>1</v>
      </c>
      <c r="AI118" s="278">
        <v>57</v>
      </c>
      <c r="AJ118" s="278">
        <v>1</v>
      </c>
      <c r="AK118" s="252">
        <f t="shared" si="465"/>
        <v>59</v>
      </c>
      <c r="AL118" s="278">
        <v>4</v>
      </c>
      <c r="AM118" s="278">
        <v>26</v>
      </c>
      <c r="AN118" s="278">
        <v>29</v>
      </c>
      <c r="AO118" s="252">
        <f t="shared" si="466"/>
        <v>59</v>
      </c>
      <c r="AP118" s="278">
        <v>4</v>
      </c>
      <c r="AQ118" s="278">
        <v>48</v>
      </c>
      <c r="AR118" s="278">
        <v>7</v>
      </c>
      <c r="AS118" s="252">
        <f t="shared" si="467"/>
        <v>59</v>
      </c>
      <c r="AT118" s="278">
        <v>1</v>
      </c>
      <c r="AU118" s="278">
        <v>57</v>
      </c>
      <c r="AV118" s="517">
        <v>1</v>
      </c>
      <c r="AW118" s="518"/>
      <c r="AX118" s="519"/>
      <c r="AY118" s="278">
        <f t="shared" si="468"/>
        <v>59</v>
      </c>
      <c r="AZ118" s="278">
        <v>2</v>
      </c>
      <c r="BA118" s="278">
        <v>50</v>
      </c>
      <c r="BB118" s="278">
        <v>6</v>
      </c>
      <c r="BC118" s="278">
        <v>1</v>
      </c>
      <c r="BD118" s="278">
        <f t="shared" si="469"/>
        <v>59</v>
      </c>
      <c r="BE118" s="278">
        <v>8</v>
      </c>
      <c r="BF118" s="278">
        <v>24</v>
      </c>
      <c r="BG118" s="278">
        <v>27</v>
      </c>
      <c r="BH118" s="253">
        <f t="shared" si="470"/>
        <v>59</v>
      </c>
      <c r="BI118"/>
    </row>
    <row r="119" spans="1:61" x14ac:dyDescent="0.25">
      <c r="A119" s="533"/>
      <c r="B119" s="509"/>
      <c r="C119" s="509"/>
      <c r="D119" s="277" t="s">
        <v>0</v>
      </c>
      <c r="E119" s="278">
        <v>86</v>
      </c>
      <c r="F119" s="278">
        <v>89</v>
      </c>
      <c r="G119" s="278">
        <f t="shared" si="458"/>
        <v>175</v>
      </c>
      <c r="H119" s="278">
        <v>83</v>
      </c>
      <c r="I119" s="278">
        <v>93</v>
      </c>
      <c r="J119" s="278">
        <f t="shared" si="459"/>
        <v>176</v>
      </c>
      <c r="K119" s="278">
        <v>53</v>
      </c>
      <c r="L119" s="278">
        <v>122</v>
      </c>
      <c r="M119" s="278">
        <f t="shared" si="460"/>
        <v>175</v>
      </c>
      <c r="N119" s="278">
        <v>14</v>
      </c>
      <c r="O119" s="278">
        <v>15</v>
      </c>
      <c r="P119" s="278">
        <v>148</v>
      </c>
      <c r="Q119" s="252">
        <f t="shared" si="461"/>
        <v>177</v>
      </c>
      <c r="R119" s="278">
        <v>37</v>
      </c>
      <c r="S119" s="278">
        <v>99</v>
      </c>
      <c r="T119" s="278">
        <v>41</v>
      </c>
      <c r="U119" s="252">
        <f t="shared" si="462"/>
        <v>177</v>
      </c>
      <c r="V119" s="278">
        <v>26</v>
      </c>
      <c r="W119" s="278">
        <v>56</v>
      </c>
      <c r="X119" s="278">
        <v>95</v>
      </c>
      <c r="Y119" s="252">
        <f t="shared" si="463"/>
        <v>177</v>
      </c>
      <c r="Z119" s="278">
        <v>4</v>
      </c>
      <c r="AA119" s="278">
        <v>134</v>
      </c>
      <c r="AB119" s="278">
        <v>26</v>
      </c>
      <c r="AC119" s="278">
        <v>3</v>
      </c>
      <c r="AD119" s="278">
        <v>3</v>
      </c>
      <c r="AE119" s="278">
        <v>3</v>
      </c>
      <c r="AF119" s="278">
        <v>4</v>
      </c>
      <c r="AG119" s="278">
        <f t="shared" si="464"/>
        <v>177</v>
      </c>
      <c r="AH119" s="278">
        <v>4</v>
      </c>
      <c r="AI119" s="278">
        <v>172</v>
      </c>
      <c r="AJ119" s="278">
        <v>1</v>
      </c>
      <c r="AK119" s="252">
        <f t="shared" si="465"/>
        <v>177</v>
      </c>
      <c r="AL119" s="278">
        <v>6</v>
      </c>
      <c r="AM119" s="278">
        <v>77</v>
      </c>
      <c r="AN119" s="278">
        <v>94</v>
      </c>
      <c r="AO119" s="252">
        <f t="shared" si="466"/>
        <v>177</v>
      </c>
      <c r="AP119" s="278">
        <v>6</v>
      </c>
      <c r="AQ119" s="278">
        <v>152</v>
      </c>
      <c r="AR119" s="278">
        <v>19</v>
      </c>
      <c r="AS119" s="252">
        <f t="shared" si="467"/>
        <v>177</v>
      </c>
      <c r="AT119" s="278">
        <v>1</v>
      </c>
      <c r="AU119" s="278">
        <v>173</v>
      </c>
      <c r="AV119" s="517">
        <v>3</v>
      </c>
      <c r="AW119" s="518"/>
      <c r="AX119" s="519"/>
      <c r="AY119" s="278">
        <f t="shared" si="468"/>
        <v>177</v>
      </c>
      <c r="AZ119" s="278">
        <v>9</v>
      </c>
      <c r="BA119" s="278">
        <v>147</v>
      </c>
      <c r="BB119" s="278">
        <v>18</v>
      </c>
      <c r="BC119" s="278">
        <v>3</v>
      </c>
      <c r="BD119" s="278">
        <f t="shared" si="469"/>
        <v>177</v>
      </c>
      <c r="BE119" s="278">
        <v>29</v>
      </c>
      <c r="BF119" s="278">
        <v>61</v>
      </c>
      <c r="BG119" s="278">
        <v>87</v>
      </c>
      <c r="BH119" s="253">
        <f t="shared" si="470"/>
        <v>177</v>
      </c>
      <c r="BI119"/>
    </row>
    <row r="120" spans="1:61" x14ac:dyDescent="0.25">
      <c r="A120" s="533"/>
      <c r="B120" s="509" t="s">
        <v>0</v>
      </c>
      <c r="C120" s="509" t="s">
        <v>67</v>
      </c>
      <c r="D120" s="277" t="s">
        <v>68</v>
      </c>
      <c r="E120" s="278">
        <v>42</v>
      </c>
      <c r="F120" s="278">
        <v>81</v>
      </c>
      <c r="G120" s="278">
        <f t="shared" si="458"/>
        <v>123</v>
      </c>
      <c r="H120" s="278">
        <v>20</v>
      </c>
      <c r="I120" s="278">
        <v>104</v>
      </c>
      <c r="J120" s="278">
        <f t="shared" si="459"/>
        <v>124</v>
      </c>
      <c r="K120" s="278">
        <v>19</v>
      </c>
      <c r="L120" s="278">
        <v>105</v>
      </c>
      <c r="M120" s="278">
        <f t="shared" si="460"/>
        <v>124</v>
      </c>
      <c r="N120" s="278">
        <v>17</v>
      </c>
      <c r="O120" s="278">
        <v>4</v>
      </c>
      <c r="P120" s="278">
        <v>103</v>
      </c>
      <c r="Q120" s="252">
        <f t="shared" si="461"/>
        <v>124</v>
      </c>
      <c r="R120" s="278">
        <v>24</v>
      </c>
      <c r="S120" s="278">
        <v>61</v>
      </c>
      <c r="T120" s="278">
        <v>39</v>
      </c>
      <c r="U120" s="252">
        <f t="shared" si="462"/>
        <v>124</v>
      </c>
      <c r="V120" s="278">
        <v>31</v>
      </c>
      <c r="W120" s="278">
        <v>32</v>
      </c>
      <c r="X120" s="278">
        <v>61</v>
      </c>
      <c r="Y120" s="252">
        <f t="shared" si="463"/>
        <v>124</v>
      </c>
      <c r="Z120" s="278">
        <v>8</v>
      </c>
      <c r="AA120" s="278">
        <v>83</v>
      </c>
      <c r="AB120" s="278">
        <v>18</v>
      </c>
      <c r="AC120" s="278">
        <v>4</v>
      </c>
      <c r="AD120" s="278">
        <v>7</v>
      </c>
      <c r="AE120" s="278">
        <v>4</v>
      </c>
      <c r="AF120" s="278">
        <v>0</v>
      </c>
      <c r="AG120" s="278">
        <f t="shared" si="464"/>
        <v>124</v>
      </c>
      <c r="AH120" s="278">
        <v>6</v>
      </c>
      <c r="AI120" s="278">
        <v>118</v>
      </c>
      <c r="AJ120" s="278">
        <v>0</v>
      </c>
      <c r="AK120" s="252">
        <f t="shared" si="465"/>
        <v>124</v>
      </c>
      <c r="AL120" s="278">
        <v>12</v>
      </c>
      <c r="AM120" s="278">
        <v>38</v>
      </c>
      <c r="AN120" s="278">
        <v>74</v>
      </c>
      <c r="AO120" s="252">
        <f t="shared" si="466"/>
        <v>124</v>
      </c>
      <c r="AP120" s="278">
        <v>5</v>
      </c>
      <c r="AQ120" s="278">
        <v>111</v>
      </c>
      <c r="AR120" s="278">
        <v>8</v>
      </c>
      <c r="AS120" s="252">
        <f t="shared" si="467"/>
        <v>124</v>
      </c>
      <c r="AT120" s="278">
        <v>0</v>
      </c>
      <c r="AU120" s="278">
        <v>123</v>
      </c>
      <c r="AV120" s="517">
        <v>1</v>
      </c>
      <c r="AW120" s="518"/>
      <c r="AX120" s="519"/>
      <c r="AY120" s="278">
        <f t="shared" si="468"/>
        <v>124</v>
      </c>
      <c r="AZ120" s="278">
        <v>16</v>
      </c>
      <c r="BA120" s="278">
        <v>94</v>
      </c>
      <c r="BB120" s="278">
        <v>13</v>
      </c>
      <c r="BC120" s="278">
        <v>1</v>
      </c>
      <c r="BD120" s="278">
        <f t="shared" si="469"/>
        <v>124</v>
      </c>
      <c r="BE120" s="278">
        <v>38</v>
      </c>
      <c r="BF120" s="278">
        <v>21</v>
      </c>
      <c r="BG120" s="278">
        <v>65</v>
      </c>
      <c r="BH120" s="253">
        <f t="shared" si="470"/>
        <v>124</v>
      </c>
      <c r="BI120"/>
    </row>
    <row r="121" spans="1:61" x14ac:dyDescent="0.25">
      <c r="A121" s="533"/>
      <c r="B121" s="509"/>
      <c r="C121" s="509"/>
      <c r="D121" s="277" t="s">
        <v>69</v>
      </c>
      <c r="E121" s="278">
        <v>55</v>
      </c>
      <c r="F121" s="278">
        <v>68</v>
      </c>
      <c r="G121" s="278">
        <f t="shared" si="458"/>
        <v>123</v>
      </c>
      <c r="H121" s="278">
        <v>60</v>
      </c>
      <c r="I121" s="278">
        <v>63</v>
      </c>
      <c r="J121" s="278">
        <f t="shared" si="459"/>
        <v>123</v>
      </c>
      <c r="K121" s="278">
        <v>27</v>
      </c>
      <c r="L121" s="278">
        <v>96</v>
      </c>
      <c r="M121" s="278">
        <f t="shared" si="460"/>
        <v>123</v>
      </c>
      <c r="N121" s="278">
        <v>13</v>
      </c>
      <c r="O121" s="278">
        <v>9</v>
      </c>
      <c r="P121" s="278">
        <v>101</v>
      </c>
      <c r="Q121" s="252">
        <f t="shared" si="461"/>
        <v>123</v>
      </c>
      <c r="R121" s="278">
        <v>22</v>
      </c>
      <c r="S121" s="278">
        <v>72</v>
      </c>
      <c r="T121" s="278">
        <v>29</v>
      </c>
      <c r="U121" s="252">
        <f t="shared" si="462"/>
        <v>123</v>
      </c>
      <c r="V121" s="278">
        <v>20</v>
      </c>
      <c r="W121" s="278">
        <v>29</v>
      </c>
      <c r="X121" s="278">
        <v>74</v>
      </c>
      <c r="Y121" s="252">
        <f t="shared" si="463"/>
        <v>123</v>
      </c>
      <c r="Z121" s="278">
        <v>0</v>
      </c>
      <c r="AA121" s="278">
        <v>101</v>
      </c>
      <c r="AB121" s="278">
        <v>15</v>
      </c>
      <c r="AC121" s="278">
        <v>3</v>
      </c>
      <c r="AD121" s="278">
        <v>1</v>
      </c>
      <c r="AE121" s="278">
        <v>2</v>
      </c>
      <c r="AF121" s="278">
        <v>1</v>
      </c>
      <c r="AG121" s="278">
        <f t="shared" si="464"/>
        <v>123</v>
      </c>
      <c r="AH121" s="278">
        <v>0</v>
      </c>
      <c r="AI121" s="278">
        <v>123</v>
      </c>
      <c r="AJ121" s="278">
        <v>0</v>
      </c>
      <c r="AK121" s="252">
        <f t="shared" si="465"/>
        <v>123</v>
      </c>
      <c r="AL121" s="278">
        <v>7</v>
      </c>
      <c r="AM121" s="278">
        <v>42</v>
      </c>
      <c r="AN121" s="278">
        <v>74</v>
      </c>
      <c r="AO121" s="252">
        <f t="shared" si="466"/>
        <v>123</v>
      </c>
      <c r="AP121" s="278">
        <v>0</v>
      </c>
      <c r="AQ121" s="278">
        <v>111</v>
      </c>
      <c r="AR121" s="278">
        <v>12</v>
      </c>
      <c r="AS121" s="252">
        <f t="shared" si="467"/>
        <v>123</v>
      </c>
      <c r="AT121" s="278">
        <v>0</v>
      </c>
      <c r="AU121" s="278">
        <v>122</v>
      </c>
      <c r="AV121" s="517">
        <v>1</v>
      </c>
      <c r="AW121" s="518"/>
      <c r="AX121" s="519"/>
      <c r="AY121" s="278">
        <f t="shared" si="468"/>
        <v>123</v>
      </c>
      <c r="AZ121" s="278">
        <v>6</v>
      </c>
      <c r="BA121" s="278">
        <v>93</v>
      </c>
      <c r="BB121" s="278">
        <v>23</v>
      </c>
      <c r="BC121" s="278">
        <v>1</v>
      </c>
      <c r="BD121" s="278">
        <f t="shared" si="469"/>
        <v>123</v>
      </c>
      <c r="BE121" s="278">
        <v>28</v>
      </c>
      <c r="BF121" s="278">
        <v>26</v>
      </c>
      <c r="BG121" s="278">
        <v>69</v>
      </c>
      <c r="BH121" s="253">
        <f t="shared" si="470"/>
        <v>123</v>
      </c>
      <c r="BI121"/>
    </row>
    <row r="122" spans="1:61" x14ac:dyDescent="0.25">
      <c r="A122" s="533"/>
      <c r="B122" s="509"/>
      <c r="C122" s="509"/>
      <c r="D122" s="277" t="s">
        <v>70</v>
      </c>
      <c r="E122" s="278">
        <v>45</v>
      </c>
      <c r="F122" s="278">
        <v>60</v>
      </c>
      <c r="G122" s="278">
        <f t="shared" si="458"/>
        <v>105</v>
      </c>
      <c r="H122" s="278">
        <v>54</v>
      </c>
      <c r="I122" s="278">
        <v>52</v>
      </c>
      <c r="J122" s="278">
        <f t="shared" si="459"/>
        <v>106</v>
      </c>
      <c r="K122" s="278">
        <v>33</v>
      </c>
      <c r="L122" s="278">
        <v>73</v>
      </c>
      <c r="M122" s="278">
        <f t="shared" si="460"/>
        <v>106</v>
      </c>
      <c r="N122" s="278">
        <v>8</v>
      </c>
      <c r="O122" s="278">
        <v>5</v>
      </c>
      <c r="P122" s="278">
        <v>93</v>
      </c>
      <c r="Q122" s="252">
        <f t="shared" si="461"/>
        <v>106</v>
      </c>
      <c r="R122" s="278">
        <v>14</v>
      </c>
      <c r="S122" s="278">
        <v>64</v>
      </c>
      <c r="T122" s="278">
        <v>28</v>
      </c>
      <c r="U122" s="252">
        <f t="shared" si="462"/>
        <v>106</v>
      </c>
      <c r="V122" s="278">
        <v>19</v>
      </c>
      <c r="W122" s="278">
        <v>19</v>
      </c>
      <c r="X122" s="278">
        <v>68</v>
      </c>
      <c r="Y122" s="252">
        <f t="shared" si="463"/>
        <v>106</v>
      </c>
      <c r="Z122" s="278">
        <v>2</v>
      </c>
      <c r="AA122" s="278">
        <v>89</v>
      </c>
      <c r="AB122" s="278">
        <v>6</v>
      </c>
      <c r="AC122" s="278">
        <v>5</v>
      </c>
      <c r="AD122" s="278">
        <v>1</v>
      </c>
      <c r="AE122" s="278">
        <v>2</v>
      </c>
      <c r="AF122" s="278">
        <v>1</v>
      </c>
      <c r="AG122" s="278">
        <f t="shared" si="464"/>
        <v>106</v>
      </c>
      <c r="AH122" s="278">
        <v>1</v>
      </c>
      <c r="AI122" s="278">
        <v>105</v>
      </c>
      <c r="AJ122" s="278">
        <v>0</v>
      </c>
      <c r="AK122" s="252">
        <f t="shared" si="465"/>
        <v>106</v>
      </c>
      <c r="AL122" s="278">
        <v>1</v>
      </c>
      <c r="AM122" s="278">
        <v>49</v>
      </c>
      <c r="AN122" s="278">
        <v>56</v>
      </c>
      <c r="AO122" s="252">
        <f t="shared" si="466"/>
        <v>106</v>
      </c>
      <c r="AP122" s="278">
        <v>1</v>
      </c>
      <c r="AQ122" s="278">
        <v>96</v>
      </c>
      <c r="AR122" s="278">
        <v>9</v>
      </c>
      <c r="AS122" s="252">
        <f t="shared" si="467"/>
        <v>106</v>
      </c>
      <c r="AT122" s="278">
        <v>0</v>
      </c>
      <c r="AU122" s="278">
        <v>103</v>
      </c>
      <c r="AV122" s="517">
        <v>3</v>
      </c>
      <c r="AW122" s="518"/>
      <c r="AX122" s="519"/>
      <c r="AY122" s="278">
        <f t="shared" si="468"/>
        <v>106</v>
      </c>
      <c r="AZ122" s="278">
        <v>6</v>
      </c>
      <c r="BA122" s="278">
        <v>89</v>
      </c>
      <c r="BB122" s="278">
        <v>11</v>
      </c>
      <c r="BC122" s="278">
        <v>0</v>
      </c>
      <c r="BD122" s="278">
        <f t="shared" si="469"/>
        <v>106</v>
      </c>
      <c r="BE122" s="278">
        <v>20</v>
      </c>
      <c r="BF122" s="278">
        <v>19</v>
      </c>
      <c r="BG122" s="278">
        <v>67</v>
      </c>
      <c r="BH122" s="253">
        <f t="shared" si="470"/>
        <v>106</v>
      </c>
      <c r="BI122"/>
    </row>
    <row r="123" spans="1:61" x14ac:dyDescent="0.25">
      <c r="A123" s="533"/>
      <c r="B123" s="509"/>
      <c r="C123" s="509"/>
      <c r="D123" s="277" t="s">
        <v>71</v>
      </c>
      <c r="E123" s="278">
        <v>36</v>
      </c>
      <c r="F123" s="278">
        <v>53</v>
      </c>
      <c r="G123" s="278">
        <f t="shared" si="458"/>
        <v>89</v>
      </c>
      <c r="H123" s="278">
        <v>42</v>
      </c>
      <c r="I123" s="278">
        <v>48</v>
      </c>
      <c r="J123" s="278">
        <f t="shared" si="459"/>
        <v>90</v>
      </c>
      <c r="K123" s="278">
        <v>33</v>
      </c>
      <c r="L123" s="278">
        <v>57</v>
      </c>
      <c r="M123" s="278">
        <f t="shared" si="460"/>
        <v>90</v>
      </c>
      <c r="N123" s="278">
        <v>17</v>
      </c>
      <c r="O123" s="278">
        <v>5</v>
      </c>
      <c r="P123" s="278">
        <v>69</v>
      </c>
      <c r="Q123" s="252">
        <f t="shared" si="461"/>
        <v>91</v>
      </c>
      <c r="R123" s="278">
        <v>17</v>
      </c>
      <c r="S123" s="278">
        <v>50</v>
      </c>
      <c r="T123" s="278">
        <v>24</v>
      </c>
      <c r="U123" s="252">
        <f t="shared" si="462"/>
        <v>91</v>
      </c>
      <c r="V123" s="278">
        <v>16</v>
      </c>
      <c r="W123" s="278">
        <v>18</v>
      </c>
      <c r="X123" s="278">
        <v>57</v>
      </c>
      <c r="Y123" s="252">
        <f t="shared" si="463"/>
        <v>91</v>
      </c>
      <c r="Z123" s="278">
        <v>3</v>
      </c>
      <c r="AA123" s="278">
        <v>64</v>
      </c>
      <c r="AB123" s="278">
        <v>15</v>
      </c>
      <c r="AC123" s="278">
        <v>3</v>
      </c>
      <c r="AD123" s="278">
        <v>1</v>
      </c>
      <c r="AE123" s="278">
        <v>4</v>
      </c>
      <c r="AF123" s="278">
        <v>1</v>
      </c>
      <c r="AG123" s="278">
        <f t="shared" si="464"/>
        <v>91</v>
      </c>
      <c r="AH123" s="278">
        <v>2</v>
      </c>
      <c r="AI123" s="278">
        <v>89</v>
      </c>
      <c r="AJ123" s="278">
        <v>0</v>
      </c>
      <c r="AK123" s="252">
        <f t="shared" si="465"/>
        <v>91</v>
      </c>
      <c r="AL123" s="278">
        <v>2</v>
      </c>
      <c r="AM123" s="278">
        <v>39</v>
      </c>
      <c r="AN123" s="278">
        <v>50</v>
      </c>
      <c r="AO123" s="252">
        <f t="shared" si="466"/>
        <v>91</v>
      </c>
      <c r="AP123" s="278">
        <v>2</v>
      </c>
      <c r="AQ123" s="278">
        <v>82</v>
      </c>
      <c r="AR123" s="278">
        <v>7</v>
      </c>
      <c r="AS123" s="252">
        <f t="shared" si="467"/>
        <v>91</v>
      </c>
      <c r="AT123" s="278">
        <v>0</v>
      </c>
      <c r="AU123" s="278">
        <v>90</v>
      </c>
      <c r="AV123" s="517">
        <v>1</v>
      </c>
      <c r="AW123" s="518"/>
      <c r="AX123" s="519"/>
      <c r="AY123" s="278">
        <f t="shared" si="468"/>
        <v>91</v>
      </c>
      <c r="AZ123" s="278">
        <v>3</v>
      </c>
      <c r="BA123" s="278">
        <v>79</v>
      </c>
      <c r="BB123" s="278">
        <v>9</v>
      </c>
      <c r="BC123" s="278">
        <v>0</v>
      </c>
      <c r="BD123" s="278">
        <f t="shared" si="469"/>
        <v>91</v>
      </c>
      <c r="BE123" s="278">
        <v>17</v>
      </c>
      <c r="BF123" s="278">
        <v>25</v>
      </c>
      <c r="BG123" s="278">
        <v>49</v>
      </c>
      <c r="BH123" s="253">
        <f t="shared" si="470"/>
        <v>91</v>
      </c>
      <c r="BI123"/>
    </row>
    <row r="124" spans="1:61" ht="24" x14ac:dyDescent="0.25">
      <c r="A124" s="533"/>
      <c r="B124" s="509"/>
      <c r="C124" s="509"/>
      <c r="D124" s="277" t="s">
        <v>72</v>
      </c>
      <c r="E124" s="278">
        <v>70</v>
      </c>
      <c r="F124" s="278">
        <v>142</v>
      </c>
      <c r="G124" s="278">
        <f t="shared" si="458"/>
        <v>212</v>
      </c>
      <c r="H124" s="278">
        <v>93</v>
      </c>
      <c r="I124" s="278">
        <v>120</v>
      </c>
      <c r="J124" s="278">
        <f t="shared" si="459"/>
        <v>213</v>
      </c>
      <c r="K124" s="278">
        <v>64</v>
      </c>
      <c r="L124" s="278">
        <v>147</v>
      </c>
      <c r="M124" s="278">
        <f t="shared" si="460"/>
        <v>211</v>
      </c>
      <c r="N124" s="278">
        <v>29</v>
      </c>
      <c r="O124" s="278">
        <v>14</v>
      </c>
      <c r="P124" s="278">
        <v>170</v>
      </c>
      <c r="Q124" s="252">
        <f t="shared" si="461"/>
        <v>213</v>
      </c>
      <c r="R124" s="278">
        <v>60</v>
      </c>
      <c r="S124" s="278">
        <v>100</v>
      </c>
      <c r="T124" s="278">
        <v>53</v>
      </c>
      <c r="U124" s="252">
        <f t="shared" si="462"/>
        <v>213</v>
      </c>
      <c r="V124" s="278">
        <v>62</v>
      </c>
      <c r="W124" s="278">
        <v>50</v>
      </c>
      <c r="X124" s="278">
        <v>101</v>
      </c>
      <c r="Y124" s="252">
        <f t="shared" si="463"/>
        <v>213</v>
      </c>
      <c r="Z124" s="278">
        <v>6</v>
      </c>
      <c r="AA124" s="278">
        <v>161</v>
      </c>
      <c r="AB124" s="278">
        <v>27</v>
      </c>
      <c r="AC124" s="278">
        <v>5</v>
      </c>
      <c r="AD124" s="278">
        <v>3</v>
      </c>
      <c r="AE124" s="278">
        <v>9</v>
      </c>
      <c r="AF124" s="278">
        <v>2</v>
      </c>
      <c r="AG124" s="278">
        <f t="shared" si="464"/>
        <v>213</v>
      </c>
      <c r="AH124" s="278">
        <v>3</v>
      </c>
      <c r="AI124" s="278">
        <v>209</v>
      </c>
      <c r="AJ124" s="278">
        <v>1</v>
      </c>
      <c r="AK124" s="252">
        <f t="shared" si="465"/>
        <v>213</v>
      </c>
      <c r="AL124" s="278">
        <v>14</v>
      </c>
      <c r="AM124" s="278">
        <v>83</v>
      </c>
      <c r="AN124" s="278">
        <v>116</v>
      </c>
      <c r="AO124" s="252">
        <f t="shared" si="466"/>
        <v>213</v>
      </c>
      <c r="AP124" s="278">
        <v>6</v>
      </c>
      <c r="AQ124" s="278">
        <v>187</v>
      </c>
      <c r="AR124" s="278">
        <v>20</v>
      </c>
      <c r="AS124" s="252">
        <f t="shared" si="467"/>
        <v>213</v>
      </c>
      <c r="AT124" s="278">
        <v>2</v>
      </c>
      <c r="AU124" s="278">
        <v>208</v>
      </c>
      <c r="AV124" s="520">
        <v>3</v>
      </c>
      <c r="AW124" s="521"/>
      <c r="AX124" s="522"/>
      <c r="AY124" s="278">
        <f t="shared" si="468"/>
        <v>213</v>
      </c>
      <c r="AZ124" s="278">
        <v>17</v>
      </c>
      <c r="BA124" s="278">
        <v>161</v>
      </c>
      <c r="BB124" s="278">
        <v>33</v>
      </c>
      <c r="BC124" s="278">
        <v>2</v>
      </c>
      <c r="BD124" s="278">
        <f t="shared" si="469"/>
        <v>213</v>
      </c>
      <c r="BE124" s="278">
        <v>48</v>
      </c>
      <c r="BF124" s="278">
        <v>40</v>
      </c>
      <c r="BG124" s="278">
        <v>125</v>
      </c>
      <c r="BH124" s="253">
        <f t="shared" si="470"/>
        <v>213</v>
      </c>
      <c r="BI124"/>
    </row>
    <row r="125" spans="1:61" ht="15.75" thickBot="1" x14ac:dyDescent="0.3">
      <c r="A125" s="534"/>
      <c r="B125" s="510"/>
      <c r="C125" s="510"/>
      <c r="D125" s="280" t="s">
        <v>0</v>
      </c>
      <c r="E125" s="281">
        <v>248</v>
      </c>
      <c r="F125" s="281">
        <v>404</v>
      </c>
      <c r="G125" s="281">
        <f t="shared" si="458"/>
        <v>652</v>
      </c>
      <c r="H125" s="281">
        <v>269</v>
      </c>
      <c r="I125" s="281">
        <v>387</v>
      </c>
      <c r="J125" s="281">
        <f t="shared" si="459"/>
        <v>656</v>
      </c>
      <c r="K125" s="281">
        <v>176</v>
      </c>
      <c r="L125" s="281">
        <v>478</v>
      </c>
      <c r="M125" s="281">
        <f t="shared" si="460"/>
        <v>654</v>
      </c>
      <c r="N125" s="281">
        <v>84</v>
      </c>
      <c r="O125" s="281">
        <v>37</v>
      </c>
      <c r="P125" s="281">
        <v>536</v>
      </c>
      <c r="Q125" s="281">
        <f t="shared" si="461"/>
        <v>657</v>
      </c>
      <c r="R125" s="281">
        <v>137</v>
      </c>
      <c r="S125" s="281">
        <v>347</v>
      </c>
      <c r="T125" s="281">
        <v>173</v>
      </c>
      <c r="U125" s="281">
        <f t="shared" si="462"/>
        <v>657</v>
      </c>
      <c r="V125" s="281">
        <v>148</v>
      </c>
      <c r="W125" s="281">
        <v>148</v>
      </c>
      <c r="X125" s="281">
        <v>361</v>
      </c>
      <c r="Y125" s="281">
        <f t="shared" si="463"/>
        <v>657</v>
      </c>
      <c r="Z125" s="281">
        <v>19</v>
      </c>
      <c r="AA125" s="281">
        <v>498</v>
      </c>
      <c r="AB125" s="281">
        <v>81</v>
      </c>
      <c r="AC125" s="281">
        <v>20</v>
      </c>
      <c r="AD125" s="281">
        <v>13</v>
      </c>
      <c r="AE125" s="281">
        <v>21</v>
      </c>
      <c r="AF125" s="281">
        <v>5</v>
      </c>
      <c r="AG125" s="281">
        <f t="shared" si="464"/>
        <v>657</v>
      </c>
      <c r="AH125" s="281">
        <v>12</v>
      </c>
      <c r="AI125" s="281">
        <v>644</v>
      </c>
      <c r="AJ125" s="281">
        <v>1</v>
      </c>
      <c r="AK125" s="281">
        <f t="shared" si="465"/>
        <v>657</v>
      </c>
      <c r="AL125" s="281">
        <v>36</v>
      </c>
      <c r="AM125" s="281">
        <v>251</v>
      </c>
      <c r="AN125" s="281">
        <v>370</v>
      </c>
      <c r="AO125" s="281">
        <f t="shared" si="466"/>
        <v>657</v>
      </c>
      <c r="AP125" s="281">
        <v>14</v>
      </c>
      <c r="AQ125" s="281">
        <v>587</v>
      </c>
      <c r="AR125" s="281">
        <v>56</v>
      </c>
      <c r="AS125" s="281">
        <f t="shared" si="467"/>
        <v>657</v>
      </c>
      <c r="AT125" s="281">
        <v>2</v>
      </c>
      <c r="AU125" s="281">
        <v>646</v>
      </c>
      <c r="AV125" s="523">
        <v>9</v>
      </c>
      <c r="AW125" s="524"/>
      <c r="AX125" s="525"/>
      <c r="AY125" s="281">
        <f t="shared" si="468"/>
        <v>657</v>
      </c>
      <c r="AZ125" s="281">
        <v>48</v>
      </c>
      <c r="BA125" s="281">
        <v>516</v>
      </c>
      <c r="BB125" s="281">
        <v>89</v>
      </c>
      <c r="BC125" s="281">
        <v>4</v>
      </c>
      <c r="BD125" s="281">
        <f t="shared" si="469"/>
        <v>657</v>
      </c>
      <c r="BE125" s="281">
        <v>151</v>
      </c>
      <c r="BF125" s="281">
        <v>131</v>
      </c>
      <c r="BG125" s="281">
        <v>375</v>
      </c>
      <c r="BH125" s="282">
        <f t="shared" si="470"/>
        <v>657</v>
      </c>
      <c r="BI125"/>
    </row>
    <row r="126" spans="1:61" ht="15.75" thickTop="1" x14ac:dyDescent="0.25">
      <c r="B126" s="3"/>
      <c r="C126" s="266"/>
      <c r="D126" s="269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241"/>
      <c r="AZ126" s="241"/>
      <c r="BA126" s="241"/>
      <c r="BB126" s="241"/>
      <c r="BC126" s="241"/>
      <c r="BD126" s="241"/>
      <c r="BE126" s="241"/>
      <c r="BF126" s="241"/>
      <c r="BG126" s="241"/>
      <c r="BH126" s="241"/>
      <c r="BI126" s="241"/>
    </row>
    <row r="127" spans="1:61" x14ac:dyDescent="0.25">
      <c r="A127" s="2" t="s">
        <v>17</v>
      </c>
    </row>
    <row r="128" spans="1:61" ht="17.25" x14ac:dyDescent="0.25">
      <c r="A128" s="66" t="s">
        <v>33</v>
      </c>
    </row>
    <row r="129" spans="1:1" ht="17.25" x14ac:dyDescent="0.25">
      <c r="A129" t="s">
        <v>18</v>
      </c>
    </row>
    <row r="130" spans="1:1" ht="17.25" x14ac:dyDescent="0.25">
      <c r="A130" t="s">
        <v>19</v>
      </c>
    </row>
    <row r="131" spans="1:1" ht="17.25" x14ac:dyDescent="0.25">
      <c r="A131" t="s">
        <v>73</v>
      </c>
    </row>
    <row r="132" spans="1:1" ht="17.25" x14ac:dyDescent="0.25">
      <c r="A132" t="s">
        <v>31</v>
      </c>
    </row>
    <row r="133" spans="1:1" ht="17.25" x14ac:dyDescent="0.25">
      <c r="A133" t="s">
        <v>34</v>
      </c>
    </row>
    <row r="134" spans="1:1" ht="17.25" x14ac:dyDescent="0.25">
      <c r="A134" t="s">
        <v>42</v>
      </c>
    </row>
    <row r="135" spans="1:1" ht="17.25" x14ac:dyDescent="0.25">
      <c r="A135" t="s">
        <v>44</v>
      </c>
    </row>
    <row r="136" spans="1:1" ht="17.25" x14ac:dyDescent="0.25">
      <c r="A136" t="s">
        <v>47</v>
      </c>
    </row>
    <row r="137" spans="1:1" ht="17.25" x14ac:dyDescent="0.25">
      <c r="A137" t="s">
        <v>50</v>
      </c>
    </row>
    <row r="138" spans="1:1" ht="17.25" x14ac:dyDescent="0.25">
      <c r="A138" t="s">
        <v>53</v>
      </c>
    </row>
    <row r="139" spans="1:1" ht="17.25" x14ac:dyDescent="0.25">
      <c r="A139" t="s">
        <v>62</v>
      </c>
    </row>
    <row r="140" spans="1:1" ht="17.25" x14ac:dyDescent="0.25">
      <c r="A140" t="s">
        <v>64</v>
      </c>
    </row>
    <row r="142" spans="1:1" x14ac:dyDescent="0.25">
      <c r="A142" t="s">
        <v>79</v>
      </c>
    </row>
    <row r="144" spans="1:1" x14ac:dyDescent="0.25">
      <c r="A144" s="2" t="s">
        <v>125</v>
      </c>
    </row>
    <row r="145" spans="1:1" ht="17.25" x14ac:dyDescent="0.25">
      <c r="A145" t="s">
        <v>127</v>
      </c>
    </row>
    <row r="146" spans="1:1" ht="17.25" x14ac:dyDescent="0.25">
      <c r="A146" t="s">
        <v>123</v>
      </c>
    </row>
    <row r="147" spans="1:1" ht="17.25" x14ac:dyDescent="0.25">
      <c r="A147" t="s">
        <v>128</v>
      </c>
    </row>
    <row r="148" spans="1:1" ht="17.25" x14ac:dyDescent="0.25">
      <c r="A148" t="s">
        <v>129</v>
      </c>
    </row>
    <row r="149" spans="1:1" ht="17.25" x14ac:dyDescent="0.25">
      <c r="A149" t="s">
        <v>130</v>
      </c>
    </row>
    <row r="150" spans="1:1" ht="17.25" x14ac:dyDescent="0.25">
      <c r="A150" t="s">
        <v>137</v>
      </c>
    </row>
    <row r="151" spans="1:1" ht="17.25" x14ac:dyDescent="0.25">
      <c r="A151" t="s">
        <v>140</v>
      </c>
    </row>
    <row r="152" spans="1:1" ht="17.25" x14ac:dyDescent="0.25">
      <c r="A152" t="s">
        <v>142</v>
      </c>
    </row>
    <row r="153" spans="1:1" ht="17.25" x14ac:dyDescent="0.25">
      <c r="A153" t="s">
        <v>145</v>
      </c>
    </row>
    <row r="155" spans="1:1" x14ac:dyDescent="0.25">
      <c r="A155" s="67" t="s">
        <v>124</v>
      </c>
    </row>
  </sheetData>
  <mergeCells count="146">
    <mergeCell ref="A4:D6"/>
    <mergeCell ref="E4:G4"/>
    <mergeCell ref="H4:J4"/>
    <mergeCell ref="K4:M4"/>
    <mergeCell ref="B25:B30"/>
    <mergeCell ref="C25:C30"/>
    <mergeCell ref="A68:D70"/>
    <mergeCell ref="E68:G68"/>
    <mergeCell ref="H68:J68"/>
    <mergeCell ref="A7:A30"/>
    <mergeCell ref="B7:B12"/>
    <mergeCell ref="C7:C12"/>
    <mergeCell ref="B13:B18"/>
    <mergeCell ref="C13:C18"/>
    <mergeCell ref="B19:B24"/>
    <mergeCell ref="C19:C24"/>
    <mergeCell ref="A35:D37"/>
    <mergeCell ref="E35:G35"/>
    <mergeCell ref="H35:J35"/>
    <mergeCell ref="A38:A61"/>
    <mergeCell ref="B38:B43"/>
    <mergeCell ref="C38:C43"/>
    <mergeCell ref="B44:B49"/>
    <mergeCell ref="C44:C49"/>
    <mergeCell ref="A71:A94"/>
    <mergeCell ref="B71:B76"/>
    <mergeCell ref="C71:C76"/>
    <mergeCell ref="B77:B82"/>
    <mergeCell ref="C77:C82"/>
    <mergeCell ref="B83:B88"/>
    <mergeCell ref="C83:C88"/>
    <mergeCell ref="B89:B94"/>
    <mergeCell ref="C89:C94"/>
    <mergeCell ref="N68:Q68"/>
    <mergeCell ref="R68:U68"/>
    <mergeCell ref="K68:M68"/>
    <mergeCell ref="BI68:BI69"/>
    <mergeCell ref="N4:Q4"/>
    <mergeCell ref="R4:U4"/>
    <mergeCell ref="V4:Y4"/>
    <mergeCell ref="Z4:AG4"/>
    <mergeCell ref="AH4:AK4"/>
    <mergeCell ref="V68:Y68"/>
    <mergeCell ref="Z68:AG68"/>
    <mergeCell ref="AH68:AK68"/>
    <mergeCell ref="AL68:AO68"/>
    <mergeCell ref="BI4:BI5"/>
    <mergeCell ref="AL4:AO4"/>
    <mergeCell ref="AP4:AS4"/>
    <mergeCell ref="AT4:AY4"/>
    <mergeCell ref="AZ4:BD4"/>
    <mergeCell ref="BE4:BH4"/>
    <mergeCell ref="AP68:AS68"/>
    <mergeCell ref="AT68:AY68"/>
    <mergeCell ref="AZ68:BD68"/>
    <mergeCell ref="BE68:BH68"/>
    <mergeCell ref="BE35:BH35"/>
    <mergeCell ref="AV36:AX36"/>
    <mergeCell ref="AV38:AX38"/>
    <mergeCell ref="AV39:AX39"/>
    <mergeCell ref="AV40:AX40"/>
    <mergeCell ref="AV41:AX41"/>
    <mergeCell ref="AV42:AX42"/>
    <mergeCell ref="AV43:AX43"/>
    <mergeCell ref="BE99:BH99"/>
    <mergeCell ref="A102:A125"/>
    <mergeCell ref="B102:B107"/>
    <mergeCell ref="C102:C107"/>
    <mergeCell ref="B108:B113"/>
    <mergeCell ref="C108:C113"/>
    <mergeCell ref="B114:B119"/>
    <mergeCell ref="C114:C119"/>
    <mergeCell ref="B120:B125"/>
    <mergeCell ref="C120:C125"/>
    <mergeCell ref="E99:G99"/>
    <mergeCell ref="AH99:AK99"/>
    <mergeCell ref="A99:D101"/>
    <mergeCell ref="H99:J99"/>
    <mergeCell ref="K99:M99"/>
    <mergeCell ref="N99:Q99"/>
    <mergeCell ref="R99:U99"/>
    <mergeCell ref="AZ99:BD99"/>
    <mergeCell ref="AV100:AX100"/>
    <mergeCell ref="AV101:AX101"/>
    <mergeCell ref="AV102:AX102"/>
    <mergeCell ref="AZ35:BD35"/>
    <mergeCell ref="K35:M35"/>
    <mergeCell ref="N35:Q35"/>
    <mergeCell ref="R35:U35"/>
    <mergeCell ref="V35:Y35"/>
    <mergeCell ref="Z35:AG35"/>
    <mergeCell ref="AV44:AX44"/>
    <mergeCell ref="AV45:AX45"/>
    <mergeCell ref="AV46:AX46"/>
    <mergeCell ref="AV47:AX47"/>
    <mergeCell ref="AV48:AX48"/>
    <mergeCell ref="AV49:AX49"/>
    <mergeCell ref="AH35:AK35"/>
    <mergeCell ref="AL35:AO35"/>
    <mergeCell ref="AP35:AS35"/>
    <mergeCell ref="AT35:AY35"/>
    <mergeCell ref="V99:Y99"/>
    <mergeCell ref="Z99:AG99"/>
    <mergeCell ref="AL99:AO99"/>
    <mergeCell ref="AP99:AS99"/>
    <mergeCell ref="AV123:AX123"/>
    <mergeCell ref="AV124:AX124"/>
    <mergeCell ref="AV125:AX125"/>
    <mergeCell ref="AT99:AY99"/>
    <mergeCell ref="AV118:AX118"/>
    <mergeCell ref="AV119:AX119"/>
    <mergeCell ref="AV120:AX120"/>
    <mergeCell ref="AV121:AX121"/>
    <mergeCell ref="AV122:AX122"/>
    <mergeCell ref="AV113:AX113"/>
    <mergeCell ref="AV114:AX114"/>
    <mergeCell ref="AV115:AX115"/>
    <mergeCell ref="AV116:AX116"/>
    <mergeCell ref="AV117:AX117"/>
    <mergeCell ref="AV108:AX108"/>
    <mergeCell ref="AV109:AX109"/>
    <mergeCell ref="AV110:AX110"/>
    <mergeCell ref="AV111:AX111"/>
    <mergeCell ref="AV112:AX112"/>
    <mergeCell ref="AV103:AX103"/>
    <mergeCell ref="AV104:AX104"/>
    <mergeCell ref="AV105:AX105"/>
    <mergeCell ref="AV106:AX106"/>
    <mergeCell ref="AV107:AX107"/>
    <mergeCell ref="AV37:AX37"/>
    <mergeCell ref="B56:B61"/>
    <mergeCell ref="C56:C61"/>
    <mergeCell ref="AV56:AX56"/>
    <mergeCell ref="AV57:AX57"/>
    <mergeCell ref="AV58:AX58"/>
    <mergeCell ref="AV59:AX59"/>
    <mergeCell ref="AV60:AX60"/>
    <mergeCell ref="AV61:AX61"/>
    <mergeCell ref="B50:B55"/>
    <mergeCell ref="C50:C55"/>
    <mergeCell ref="AV50:AX50"/>
    <mergeCell ref="AV51:AX51"/>
    <mergeCell ref="AV52:AX52"/>
    <mergeCell ref="AV53:AX53"/>
    <mergeCell ref="AV54:AX54"/>
    <mergeCell ref="AV55:AX55"/>
  </mergeCells>
  <pageMargins left="0.7" right="0.7" top="0.75" bottom="0.75" header="0.3" footer="0.3"/>
  <pageSetup paperSize="9" orientation="portrait" horizontalDpi="1200" verticalDpi="1200" r:id="rId1"/>
  <ignoredErrors>
    <ignoredError sqref="E76:H76 E88 E82 H88:H94 H82 K88:K94 K82 K76:K77 K38 R38:R39 AL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2"/>
  <sheetViews>
    <sheetView workbookViewId="0">
      <selection activeCell="D2" sqref="D2"/>
    </sheetView>
  </sheetViews>
  <sheetFormatPr defaultRowHeight="15" x14ac:dyDescent="0.25"/>
  <cols>
    <col min="1" max="26" width="10.7109375" customWidth="1"/>
    <col min="27" max="27" width="12.28515625" customWidth="1"/>
    <col min="28" max="28" width="10.7109375" customWidth="1"/>
    <col min="29" max="29" width="12.85546875" customWidth="1"/>
    <col min="30" max="38" width="10.7109375" customWidth="1"/>
    <col min="39" max="39" width="12.7109375" customWidth="1"/>
    <col min="40" max="40" width="12.5703125" customWidth="1"/>
    <col min="41" max="41" width="11.28515625" customWidth="1"/>
    <col min="42" max="42" width="10.7109375" customWidth="1"/>
    <col min="43" max="43" width="12.140625" customWidth="1"/>
    <col min="44" max="52" width="10.7109375" customWidth="1"/>
    <col min="53" max="53" width="12.5703125" customWidth="1"/>
    <col min="54" max="61" width="10.7109375" customWidth="1"/>
  </cols>
  <sheetData>
    <row r="1" spans="1:61" x14ac:dyDescent="0.25">
      <c r="A1" s="1">
        <v>1965</v>
      </c>
    </row>
    <row r="2" spans="1:61" x14ac:dyDescent="0.25">
      <c r="A2" s="1"/>
      <c r="B2" s="3" t="s">
        <v>81</v>
      </c>
    </row>
    <row r="3" spans="1:61" ht="15.75" thickBot="1" x14ac:dyDescent="0.3">
      <c r="A3" s="1"/>
      <c r="B3" s="3"/>
    </row>
    <row r="4" spans="1:61" ht="42" customHeight="1" thickTop="1" x14ac:dyDescent="0.25">
      <c r="A4" s="553"/>
      <c r="B4" s="554"/>
      <c r="C4" s="554"/>
      <c r="D4" s="555"/>
      <c r="E4" s="478" t="s">
        <v>76</v>
      </c>
      <c r="F4" s="477"/>
      <c r="G4" s="477"/>
      <c r="H4" s="477" t="s">
        <v>75</v>
      </c>
      <c r="I4" s="477"/>
      <c r="J4" s="477"/>
      <c r="K4" s="477" t="s">
        <v>74</v>
      </c>
      <c r="L4" s="477"/>
      <c r="M4" s="477"/>
      <c r="N4" s="427" t="s">
        <v>23</v>
      </c>
      <c r="O4" s="428"/>
      <c r="P4" s="428"/>
      <c r="Q4" s="429"/>
      <c r="R4" s="477" t="s">
        <v>30</v>
      </c>
      <c r="S4" s="477"/>
      <c r="T4" s="477"/>
      <c r="U4" s="477"/>
      <c r="V4" s="427" t="s">
        <v>32</v>
      </c>
      <c r="W4" s="428"/>
      <c r="X4" s="428"/>
      <c r="Y4" s="429"/>
      <c r="Z4" s="427" t="s">
        <v>41</v>
      </c>
      <c r="AA4" s="428"/>
      <c r="AB4" s="428"/>
      <c r="AC4" s="428"/>
      <c r="AD4" s="428"/>
      <c r="AE4" s="428"/>
      <c r="AF4" s="428"/>
      <c r="AG4" s="429"/>
      <c r="AH4" s="427" t="s">
        <v>43</v>
      </c>
      <c r="AI4" s="428"/>
      <c r="AJ4" s="428"/>
      <c r="AK4" s="429"/>
      <c r="AL4" s="427" t="s">
        <v>46</v>
      </c>
      <c r="AM4" s="428"/>
      <c r="AN4" s="428"/>
      <c r="AO4" s="429"/>
      <c r="AP4" s="477" t="s">
        <v>49</v>
      </c>
      <c r="AQ4" s="477"/>
      <c r="AR4" s="477"/>
      <c r="AS4" s="477"/>
      <c r="AT4" s="427" t="s">
        <v>52</v>
      </c>
      <c r="AU4" s="428"/>
      <c r="AV4" s="428"/>
      <c r="AW4" s="428"/>
      <c r="AX4" s="428"/>
      <c r="AY4" s="429"/>
      <c r="AZ4" s="427" t="s">
        <v>58</v>
      </c>
      <c r="BA4" s="428"/>
      <c r="BB4" s="428"/>
      <c r="BC4" s="428"/>
      <c r="BD4" s="429"/>
      <c r="BE4" s="427" t="s">
        <v>63</v>
      </c>
      <c r="BF4" s="428"/>
      <c r="BG4" s="428"/>
      <c r="BH4" s="429"/>
      <c r="BI4" s="545" t="s">
        <v>0</v>
      </c>
    </row>
    <row r="5" spans="1:61" ht="96.75" customHeight="1" x14ac:dyDescent="0.25">
      <c r="A5" s="556"/>
      <c r="B5" s="557"/>
      <c r="C5" s="557"/>
      <c r="D5" s="558"/>
      <c r="E5" s="5" t="s">
        <v>1</v>
      </c>
      <c r="F5" s="6" t="s">
        <v>2</v>
      </c>
      <c r="G5" s="6" t="s">
        <v>0</v>
      </c>
      <c r="H5" s="6" t="s">
        <v>1</v>
      </c>
      <c r="I5" s="6" t="s">
        <v>2</v>
      </c>
      <c r="J5" s="6" t="s">
        <v>0</v>
      </c>
      <c r="K5" s="6" t="s">
        <v>1</v>
      </c>
      <c r="L5" s="6" t="s">
        <v>2</v>
      </c>
      <c r="M5" s="6" t="s">
        <v>0</v>
      </c>
      <c r="N5" s="6" t="s">
        <v>22</v>
      </c>
      <c r="O5" s="6" t="s">
        <v>1</v>
      </c>
      <c r="P5" s="6" t="s">
        <v>2</v>
      </c>
      <c r="Q5" s="6" t="s">
        <v>0</v>
      </c>
      <c r="R5" s="6" t="s">
        <v>22</v>
      </c>
      <c r="S5" s="6" t="s">
        <v>1</v>
      </c>
      <c r="T5" s="6" t="s">
        <v>2</v>
      </c>
      <c r="U5" s="6" t="s">
        <v>0</v>
      </c>
      <c r="V5" s="6" t="s">
        <v>22</v>
      </c>
      <c r="W5" s="6" t="s">
        <v>1</v>
      </c>
      <c r="X5" s="6" t="s">
        <v>2</v>
      </c>
      <c r="Y5" s="6" t="s">
        <v>0</v>
      </c>
      <c r="Z5" s="71" t="s">
        <v>22</v>
      </c>
      <c r="AA5" s="6" t="s">
        <v>35</v>
      </c>
      <c r="AB5" s="6" t="s">
        <v>36</v>
      </c>
      <c r="AC5" s="6" t="s">
        <v>37</v>
      </c>
      <c r="AD5" s="6" t="s">
        <v>38</v>
      </c>
      <c r="AE5" s="6" t="s">
        <v>39</v>
      </c>
      <c r="AF5" s="6" t="s">
        <v>40</v>
      </c>
      <c r="AG5" s="71" t="s">
        <v>0</v>
      </c>
      <c r="AH5" s="71" t="s">
        <v>22</v>
      </c>
      <c r="AI5" s="6" t="s">
        <v>3</v>
      </c>
      <c r="AJ5" s="6" t="s">
        <v>45</v>
      </c>
      <c r="AK5" s="6" t="s">
        <v>0</v>
      </c>
      <c r="AL5" s="6" t="s">
        <v>22</v>
      </c>
      <c r="AM5" s="6" t="s">
        <v>48</v>
      </c>
      <c r="AN5" s="6" t="s">
        <v>45</v>
      </c>
      <c r="AO5" s="6" t="s">
        <v>0</v>
      </c>
      <c r="AP5" s="6" t="s">
        <v>22</v>
      </c>
      <c r="AQ5" s="6" t="s">
        <v>51</v>
      </c>
      <c r="AR5" s="6" t="s">
        <v>45</v>
      </c>
      <c r="AS5" s="6" t="s">
        <v>0</v>
      </c>
      <c r="AT5" s="6" t="s">
        <v>22</v>
      </c>
      <c r="AU5" s="6" t="s">
        <v>54</v>
      </c>
      <c r="AV5" s="6" t="s">
        <v>55</v>
      </c>
      <c r="AW5" s="6" t="s">
        <v>56</v>
      </c>
      <c r="AX5" s="6" t="s">
        <v>57</v>
      </c>
      <c r="AY5" s="6" t="s">
        <v>0</v>
      </c>
      <c r="AZ5" s="6" t="s">
        <v>22</v>
      </c>
      <c r="BA5" s="6" t="s">
        <v>59</v>
      </c>
      <c r="BB5" s="6" t="s">
        <v>60</v>
      </c>
      <c r="BC5" s="6" t="s">
        <v>61</v>
      </c>
      <c r="BD5" s="6" t="s">
        <v>0</v>
      </c>
      <c r="BE5" s="71" t="s">
        <v>22</v>
      </c>
      <c r="BF5" s="6" t="s">
        <v>1</v>
      </c>
      <c r="BG5" s="6" t="s">
        <v>2</v>
      </c>
      <c r="BH5" s="100" t="s">
        <v>0</v>
      </c>
      <c r="BI5" s="546"/>
    </row>
    <row r="6" spans="1:61" ht="15.75" thickBot="1" x14ac:dyDescent="0.3">
      <c r="A6" s="559"/>
      <c r="B6" s="560"/>
      <c r="C6" s="560"/>
      <c r="D6" s="561"/>
      <c r="E6" s="98" t="s">
        <v>4</v>
      </c>
      <c r="F6" s="101" t="s">
        <v>4</v>
      </c>
      <c r="G6" s="99" t="s">
        <v>4</v>
      </c>
      <c r="H6" s="99" t="s">
        <v>4</v>
      </c>
      <c r="I6" s="99" t="s">
        <v>4</v>
      </c>
      <c r="J6" s="99" t="s">
        <v>4</v>
      </c>
      <c r="K6" s="99" t="s">
        <v>4</v>
      </c>
      <c r="L6" s="99" t="s">
        <v>4</v>
      </c>
      <c r="M6" s="99" t="s">
        <v>4</v>
      </c>
      <c r="N6" s="99" t="s">
        <v>4</v>
      </c>
      <c r="O6" s="99" t="s">
        <v>4</v>
      </c>
      <c r="P6" s="99" t="s">
        <v>4</v>
      </c>
      <c r="Q6" s="99" t="s">
        <v>4</v>
      </c>
      <c r="R6" s="99" t="s">
        <v>4</v>
      </c>
      <c r="S6" s="99" t="s">
        <v>4</v>
      </c>
      <c r="T6" s="99" t="s">
        <v>4</v>
      </c>
      <c r="U6" s="99" t="s">
        <v>4</v>
      </c>
      <c r="V6" s="99" t="s">
        <v>4</v>
      </c>
      <c r="W6" s="99" t="s">
        <v>4</v>
      </c>
      <c r="X6" s="99" t="s">
        <v>4</v>
      </c>
      <c r="Y6" s="99" t="s">
        <v>4</v>
      </c>
      <c r="Z6" s="99" t="s">
        <v>4</v>
      </c>
      <c r="AA6" s="99" t="s">
        <v>4</v>
      </c>
      <c r="AB6" s="99" t="s">
        <v>4</v>
      </c>
      <c r="AC6" s="99" t="s">
        <v>4</v>
      </c>
      <c r="AD6" s="99" t="s">
        <v>4</v>
      </c>
      <c r="AE6" s="99" t="s">
        <v>4</v>
      </c>
      <c r="AF6" s="99" t="s">
        <v>4</v>
      </c>
      <c r="AG6" s="99" t="s">
        <v>4</v>
      </c>
      <c r="AH6" s="99" t="s">
        <v>4</v>
      </c>
      <c r="AI6" s="99" t="s">
        <v>4</v>
      </c>
      <c r="AJ6" s="99" t="s">
        <v>4</v>
      </c>
      <c r="AK6" s="99" t="s">
        <v>4</v>
      </c>
      <c r="AL6" s="99" t="s">
        <v>4</v>
      </c>
      <c r="AM6" s="99" t="s">
        <v>4</v>
      </c>
      <c r="AN6" s="99" t="s">
        <v>4</v>
      </c>
      <c r="AO6" s="99" t="s">
        <v>4</v>
      </c>
      <c r="AP6" s="99" t="s">
        <v>4</v>
      </c>
      <c r="AQ6" s="99" t="s">
        <v>4</v>
      </c>
      <c r="AR6" s="99" t="s">
        <v>4</v>
      </c>
      <c r="AS6" s="99" t="s">
        <v>4</v>
      </c>
      <c r="AT6" s="99" t="s">
        <v>4</v>
      </c>
      <c r="AU6" s="99" t="s">
        <v>4</v>
      </c>
      <c r="AV6" s="99" t="s">
        <v>4</v>
      </c>
      <c r="AW6" s="99" t="s">
        <v>4</v>
      </c>
      <c r="AX6" s="99" t="s">
        <v>4</v>
      </c>
      <c r="AY6" s="99" t="s">
        <v>4</v>
      </c>
      <c r="AZ6" s="99" t="s">
        <v>4</v>
      </c>
      <c r="BA6" s="99" t="s">
        <v>4</v>
      </c>
      <c r="BB6" s="99" t="s">
        <v>4</v>
      </c>
      <c r="BC6" s="99" t="s">
        <v>4</v>
      </c>
      <c r="BD6" s="99" t="s">
        <v>4</v>
      </c>
      <c r="BE6" s="99" t="s">
        <v>4</v>
      </c>
      <c r="BF6" s="99" t="s">
        <v>4</v>
      </c>
      <c r="BG6" s="99" t="s">
        <v>4</v>
      </c>
      <c r="BH6" s="99" t="s">
        <v>4</v>
      </c>
      <c r="BI6" s="76" t="s">
        <v>4</v>
      </c>
    </row>
    <row r="7" spans="1:61" ht="15.75" thickTop="1" x14ac:dyDescent="0.25">
      <c r="A7" s="592" t="s">
        <v>9</v>
      </c>
      <c r="B7" s="595" t="s">
        <v>10</v>
      </c>
      <c r="C7" s="595" t="s">
        <v>67</v>
      </c>
      <c r="D7" s="115" t="s">
        <v>68</v>
      </c>
      <c r="E7" s="130" t="s">
        <v>21</v>
      </c>
      <c r="F7" s="131" t="s">
        <v>21</v>
      </c>
      <c r="G7" s="116">
        <v>1</v>
      </c>
      <c r="H7" s="139" t="s">
        <v>21</v>
      </c>
      <c r="I7" s="131" t="s">
        <v>21</v>
      </c>
      <c r="J7" s="116">
        <v>1</v>
      </c>
      <c r="K7" s="139" t="s">
        <v>21</v>
      </c>
      <c r="L7" s="131" t="s">
        <v>21</v>
      </c>
      <c r="M7" s="116">
        <v>1</v>
      </c>
      <c r="N7" s="116">
        <f t="shared" ref="N7:P8" si="0">N59/$Q59</f>
        <v>0.13392857142857142</v>
      </c>
      <c r="O7" s="116">
        <f t="shared" si="0"/>
        <v>5.8035714285714288E-2</v>
      </c>
      <c r="P7" s="116">
        <f t="shared" si="0"/>
        <v>0.8080357142857143</v>
      </c>
      <c r="Q7" s="116">
        <v>1</v>
      </c>
      <c r="R7" s="116">
        <f t="shared" ref="R7:T8" si="1">R59/$Q59</f>
        <v>0.11160714285714286</v>
      </c>
      <c r="S7" s="116">
        <f t="shared" si="1"/>
        <v>0.5223214285714286</v>
      </c>
      <c r="T7" s="116">
        <f t="shared" si="1"/>
        <v>0.36607142857142855</v>
      </c>
      <c r="U7" s="116">
        <v>1</v>
      </c>
      <c r="V7" s="116">
        <f t="shared" ref="V7:X8" si="2">V59/$Q59</f>
        <v>0.10267857142857142</v>
      </c>
      <c r="W7" s="116">
        <f t="shared" si="2"/>
        <v>0.36160714285714285</v>
      </c>
      <c r="X7" s="116">
        <f t="shared" si="2"/>
        <v>0.5357142857142857</v>
      </c>
      <c r="Y7" s="116">
        <v>1</v>
      </c>
      <c r="Z7" s="116">
        <f>Z59/$AG59</f>
        <v>0.14285714285714285</v>
      </c>
      <c r="AA7" s="116">
        <f t="shared" ref="AA7:AF7" si="3">AA59/$AG59</f>
        <v>0.5669642857142857</v>
      </c>
      <c r="AB7" s="116">
        <f t="shared" si="3"/>
        <v>7.1428571428571425E-2</v>
      </c>
      <c r="AC7" s="116">
        <f t="shared" si="3"/>
        <v>0.125</v>
      </c>
      <c r="AD7" s="116">
        <f t="shared" si="3"/>
        <v>2.2321428571428572E-2</v>
      </c>
      <c r="AE7" s="116">
        <f t="shared" si="3"/>
        <v>8.9285714285714281E-3</v>
      </c>
      <c r="AF7" s="116">
        <f t="shared" si="3"/>
        <v>6.25E-2</v>
      </c>
      <c r="AG7" s="116">
        <v>1</v>
      </c>
      <c r="AH7" s="116">
        <f t="shared" ref="AH7:AJ8" si="4">AH59/$Q59</f>
        <v>0.125</v>
      </c>
      <c r="AI7" s="116">
        <f t="shared" si="4"/>
        <v>0.7410714285714286</v>
      </c>
      <c r="AJ7" s="116">
        <f t="shared" si="4"/>
        <v>0.13392857142857142</v>
      </c>
      <c r="AK7" s="116">
        <v>1</v>
      </c>
      <c r="AL7" s="116">
        <f t="shared" ref="AL7:AN8" si="5">AL59/$Q59</f>
        <v>0.20089285714285715</v>
      </c>
      <c r="AM7" s="116">
        <f t="shared" si="5"/>
        <v>0.49107142857142855</v>
      </c>
      <c r="AN7" s="116">
        <f t="shared" si="5"/>
        <v>0.3080357142857143</v>
      </c>
      <c r="AO7" s="116">
        <v>1</v>
      </c>
      <c r="AP7" s="116">
        <f t="shared" ref="AP7:AR8" si="6">AP59/$Q59</f>
        <v>0.16964285714285715</v>
      </c>
      <c r="AQ7" s="116">
        <f t="shared" si="6"/>
        <v>0.3705357142857143</v>
      </c>
      <c r="AR7" s="116">
        <f t="shared" si="6"/>
        <v>0.45982142857142855</v>
      </c>
      <c r="AS7" s="116">
        <v>1</v>
      </c>
      <c r="AT7" s="116">
        <f>AT59/$AY59</f>
        <v>0</v>
      </c>
      <c r="AU7" s="116">
        <f t="shared" ref="AU7:AX7" si="7">AU59/$AY59</f>
        <v>8.9285714285714281E-3</v>
      </c>
      <c r="AV7" s="116">
        <f t="shared" si="7"/>
        <v>0.9330357142857143</v>
      </c>
      <c r="AW7" s="116">
        <f t="shared" si="7"/>
        <v>2.2321428571428572E-2</v>
      </c>
      <c r="AX7" s="116">
        <f t="shared" si="7"/>
        <v>3.5714285714285712E-2</v>
      </c>
      <c r="AY7" s="116">
        <v>1</v>
      </c>
      <c r="AZ7" s="116">
        <f t="shared" ref="AZ7:BC7" si="8">AZ59/$AY59</f>
        <v>2.6785714285714284E-2</v>
      </c>
      <c r="BA7" s="116">
        <f t="shared" si="8"/>
        <v>0.90625</v>
      </c>
      <c r="BB7" s="116">
        <f t="shared" si="8"/>
        <v>0</v>
      </c>
      <c r="BC7" s="116">
        <f t="shared" si="8"/>
        <v>6.6964285714285712E-2</v>
      </c>
      <c r="BD7" s="116">
        <v>1</v>
      </c>
      <c r="BE7" s="116">
        <f t="shared" ref="BE7:BG8" si="9">BE59/$Q59</f>
        <v>0.13392857142857142</v>
      </c>
      <c r="BF7" s="116">
        <f t="shared" si="9"/>
        <v>0.3125</v>
      </c>
      <c r="BG7" s="116">
        <f t="shared" si="9"/>
        <v>0.5535714285714286</v>
      </c>
      <c r="BH7" s="116">
        <v>1</v>
      </c>
      <c r="BI7" s="117">
        <v>1</v>
      </c>
    </row>
    <row r="8" spans="1:61" x14ac:dyDescent="0.25">
      <c r="A8" s="593"/>
      <c r="B8" s="596"/>
      <c r="C8" s="596"/>
      <c r="D8" s="118" t="s">
        <v>69</v>
      </c>
      <c r="E8" s="132" t="s">
        <v>21</v>
      </c>
      <c r="F8" s="133" t="s">
        <v>21</v>
      </c>
      <c r="G8" s="119">
        <v>1</v>
      </c>
      <c r="H8" s="133" t="s">
        <v>21</v>
      </c>
      <c r="I8" s="133" t="s">
        <v>21</v>
      </c>
      <c r="J8" s="119">
        <v>1</v>
      </c>
      <c r="K8" s="133" t="s">
        <v>21</v>
      </c>
      <c r="L8" s="133" t="s">
        <v>21</v>
      </c>
      <c r="M8" s="119">
        <v>1</v>
      </c>
      <c r="N8" s="119">
        <f t="shared" si="0"/>
        <v>0.1393939393939394</v>
      </c>
      <c r="O8" s="119">
        <f t="shared" si="0"/>
        <v>4.2424242424242427E-2</v>
      </c>
      <c r="P8" s="119">
        <f t="shared" si="0"/>
        <v>0.81818181818181823</v>
      </c>
      <c r="Q8" s="119">
        <v>1</v>
      </c>
      <c r="R8" s="119">
        <f t="shared" si="1"/>
        <v>0.11515151515151516</v>
      </c>
      <c r="S8" s="119">
        <f t="shared" si="1"/>
        <v>0.64242424242424245</v>
      </c>
      <c r="T8" s="119">
        <f t="shared" si="1"/>
        <v>0.24242424242424243</v>
      </c>
      <c r="U8" s="119">
        <v>1</v>
      </c>
      <c r="V8" s="119">
        <f t="shared" si="2"/>
        <v>0.12121212121212122</v>
      </c>
      <c r="W8" s="119">
        <f t="shared" si="2"/>
        <v>0.21212121212121213</v>
      </c>
      <c r="X8" s="119">
        <f t="shared" si="2"/>
        <v>0.66666666666666663</v>
      </c>
      <c r="Y8" s="119">
        <v>1</v>
      </c>
      <c r="Z8" s="119">
        <f>Z60/$AG60</f>
        <v>0.10303030303030303</v>
      </c>
      <c r="AA8" s="119">
        <f t="shared" ref="AA8:AF8" si="10">AA60/$AG60</f>
        <v>0.42424242424242425</v>
      </c>
      <c r="AB8" s="119">
        <f t="shared" si="10"/>
        <v>8.4848484848484854E-2</v>
      </c>
      <c r="AC8" s="119">
        <f t="shared" si="10"/>
        <v>0.21212121212121213</v>
      </c>
      <c r="AD8" s="119">
        <f t="shared" si="10"/>
        <v>2.4242424242424242E-2</v>
      </c>
      <c r="AE8" s="119">
        <f t="shared" si="10"/>
        <v>6.0606060606060606E-3</v>
      </c>
      <c r="AF8" s="119">
        <f t="shared" si="10"/>
        <v>0.14545454545454545</v>
      </c>
      <c r="AG8" s="119">
        <v>1</v>
      </c>
      <c r="AH8" s="119">
        <f t="shared" si="4"/>
        <v>6.6666666666666666E-2</v>
      </c>
      <c r="AI8" s="119">
        <f t="shared" si="4"/>
        <v>0.75151515151515147</v>
      </c>
      <c r="AJ8" s="119">
        <f t="shared" si="4"/>
        <v>0.18181818181818182</v>
      </c>
      <c r="AK8" s="119">
        <v>1</v>
      </c>
      <c r="AL8" s="119">
        <f t="shared" si="5"/>
        <v>0.2</v>
      </c>
      <c r="AM8" s="119">
        <f t="shared" si="5"/>
        <v>0.38181818181818183</v>
      </c>
      <c r="AN8" s="119">
        <f t="shared" si="5"/>
        <v>0.41818181818181815</v>
      </c>
      <c r="AO8" s="119">
        <v>1</v>
      </c>
      <c r="AP8" s="119">
        <f t="shared" si="6"/>
        <v>0.17575757575757575</v>
      </c>
      <c r="AQ8" s="119">
        <f t="shared" si="6"/>
        <v>0.3575757575757576</v>
      </c>
      <c r="AR8" s="119">
        <f t="shared" si="6"/>
        <v>0.46666666666666667</v>
      </c>
      <c r="AS8" s="119">
        <v>1</v>
      </c>
      <c r="AT8" s="119">
        <f>AT60/$AY60</f>
        <v>1.2121212121212121E-2</v>
      </c>
      <c r="AU8" s="119">
        <f t="shared" ref="AU8:AX8" si="11">AU60/$AY60</f>
        <v>1.8181818181818181E-2</v>
      </c>
      <c r="AV8" s="119">
        <f t="shared" si="11"/>
        <v>0.84848484848484851</v>
      </c>
      <c r="AW8" s="119">
        <f t="shared" si="11"/>
        <v>7.8787878787878782E-2</v>
      </c>
      <c r="AX8" s="119">
        <f t="shared" si="11"/>
        <v>4.2424242424242427E-2</v>
      </c>
      <c r="AY8" s="119">
        <v>1</v>
      </c>
      <c r="AZ8" s="119">
        <f t="shared" ref="AZ8:BC8" si="12">AZ60/$AY60</f>
        <v>1.2121212121212121E-2</v>
      </c>
      <c r="BA8" s="119">
        <f t="shared" si="12"/>
        <v>0.91515151515151516</v>
      </c>
      <c r="BB8" s="119">
        <f t="shared" si="12"/>
        <v>0</v>
      </c>
      <c r="BC8" s="119">
        <f t="shared" si="12"/>
        <v>7.2727272727272724E-2</v>
      </c>
      <c r="BD8" s="119">
        <v>1</v>
      </c>
      <c r="BE8" s="119">
        <f t="shared" si="9"/>
        <v>0.13333333333333333</v>
      </c>
      <c r="BF8" s="119">
        <f t="shared" si="9"/>
        <v>0.29696969696969699</v>
      </c>
      <c r="BG8" s="119">
        <f t="shared" si="9"/>
        <v>0.5696969696969697</v>
      </c>
      <c r="BH8" s="119">
        <v>1</v>
      </c>
      <c r="BI8" s="120">
        <v>1</v>
      </c>
    </row>
    <row r="9" spans="1:61" x14ac:dyDescent="0.25">
      <c r="A9" s="593"/>
      <c r="B9" s="596"/>
      <c r="C9" s="596"/>
      <c r="D9" s="118" t="s">
        <v>70</v>
      </c>
      <c r="E9" s="132" t="s">
        <v>21</v>
      </c>
      <c r="F9" s="133" t="s">
        <v>21</v>
      </c>
      <c r="G9" s="119">
        <v>1</v>
      </c>
      <c r="H9" s="133" t="s">
        <v>21</v>
      </c>
      <c r="I9" s="133" t="s">
        <v>21</v>
      </c>
      <c r="J9" s="119">
        <v>1</v>
      </c>
      <c r="K9" s="133" t="s">
        <v>21</v>
      </c>
      <c r="L9" s="133" t="s">
        <v>21</v>
      </c>
      <c r="M9" s="119">
        <v>1</v>
      </c>
      <c r="N9" s="119">
        <f t="shared" ref="N9:P9" si="13">N61/$Q61</f>
        <v>0.14285714285714285</v>
      </c>
      <c r="O9" s="119">
        <f t="shared" si="13"/>
        <v>5.8823529411764705E-2</v>
      </c>
      <c r="P9" s="119">
        <f t="shared" si="13"/>
        <v>0.79831932773109249</v>
      </c>
      <c r="Q9" s="119">
        <v>1</v>
      </c>
      <c r="R9" s="119">
        <f t="shared" ref="R9:T9" si="14">R61/$Q61</f>
        <v>0.1092436974789916</v>
      </c>
      <c r="S9" s="119">
        <f t="shared" si="14"/>
        <v>0.56302521008403361</v>
      </c>
      <c r="T9" s="119">
        <f t="shared" si="14"/>
        <v>0.32773109243697479</v>
      </c>
      <c r="U9" s="119">
        <v>1</v>
      </c>
      <c r="V9" s="119">
        <f t="shared" ref="V9:X9" si="15">V61/$Q61</f>
        <v>0.15126050420168066</v>
      </c>
      <c r="W9" s="119">
        <f t="shared" si="15"/>
        <v>0.16806722689075632</v>
      </c>
      <c r="X9" s="119">
        <f t="shared" si="15"/>
        <v>0.68067226890756305</v>
      </c>
      <c r="Y9" s="119">
        <v>1</v>
      </c>
      <c r="Z9" s="119">
        <f t="shared" ref="Z9:AF9" si="16">Z61/$AG61</f>
        <v>0.15126050420168066</v>
      </c>
      <c r="AA9" s="119">
        <f t="shared" si="16"/>
        <v>0.49579831932773111</v>
      </c>
      <c r="AB9" s="119">
        <f t="shared" si="16"/>
        <v>0</v>
      </c>
      <c r="AC9" s="119">
        <f t="shared" si="16"/>
        <v>0.17647058823529413</v>
      </c>
      <c r="AD9" s="119">
        <f t="shared" si="16"/>
        <v>3.3613445378151259E-2</v>
      </c>
      <c r="AE9" s="119">
        <f t="shared" si="16"/>
        <v>8.4033613445378148E-3</v>
      </c>
      <c r="AF9" s="119">
        <f t="shared" si="16"/>
        <v>0.13445378151260504</v>
      </c>
      <c r="AG9" s="119">
        <v>1</v>
      </c>
      <c r="AH9" s="119">
        <f t="shared" ref="AH9:AJ9" si="17">AH61/$Q61</f>
        <v>0.1092436974789916</v>
      </c>
      <c r="AI9" s="119">
        <f t="shared" si="17"/>
        <v>0.66386554621848737</v>
      </c>
      <c r="AJ9" s="119">
        <f t="shared" si="17"/>
        <v>0.22689075630252101</v>
      </c>
      <c r="AK9" s="119">
        <v>1</v>
      </c>
      <c r="AL9" s="119">
        <f t="shared" ref="AL9:AN9" si="18">AL61/$Q61</f>
        <v>0.25210084033613445</v>
      </c>
      <c r="AM9" s="119">
        <f t="shared" si="18"/>
        <v>0.38655462184873951</v>
      </c>
      <c r="AN9" s="119">
        <f t="shared" si="18"/>
        <v>0.36134453781512604</v>
      </c>
      <c r="AO9" s="119">
        <v>1</v>
      </c>
      <c r="AP9" s="119">
        <f t="shared" ref="AP9:AR9" si="19">AP61/$Q61</f>
        <v>0.16806722689075632</v>
      </c>
      <c r="AQ9" s="119">
        <f t="shared" si="19"/>
        <v>0.45378151260504201</v>
      </c>
      <c r="AR9" s="119">
        <f t="shared" si="19"/>
        <v>0.37815126050420167</v>
      </c>
      <c r="AS9" s="119">
        <v>1</v>
      </c>
      <c r="AT9" s="119">
        <f t="shared" ref="AT9:AX9" si="20">AT61/$AY61</f>
        <v>1.680672268907563E-2</v>
      </c>
      <c r="AU9" s="119">
        <f t="shared" si="20"/>
        <v>5.0420168067226892E-2</v>
      </c>
      <c r="AV9" s="119">
        <f t="shared" si="20"/>
        <v>0.84873949579831931</v>
      </c>
      <c r="AW9" s="119">
        <f t="shared" si="20"/>
        <v>6.7226890756302518E-2</v>
      </c>
      <c r="AX9" s="119">
        <f t="shared" si="20"/>
        <v>1.680672268907563E-2</v>
      </c>
      <c r="AY9" s="119">
        <v>1</v>
      </c>
      <c r="AZ9" s="119">
        <f t="shared" ref="AZ9:BC9" si="21">AZ61/$AY61</f>
        <v>0</v>
      </c>
      <c r="BA9" s="119">
        <f t="shared" si="21"/>
        <v>0.94117647058823528</v>
      </c>
      <c r="BB9" s="119">
        <f t="shared" si="21"/>
        <v>0</v>
      </c>
      <c r="BC9" s="119">
        <f t="shared" si="21"/>
        <v>5.8823529411764705E-2</v>
      </c>
      <c r="BD9" s="119">
        <v>1</v>
      </c>
      <c r="BE9" s="119">
        <f t="shared" ref="BE9:BG9" si="22">BE61/$Q61</f>
        <v>9.2436974789915971E-2</v>
      </c>
      <c r="BF9" s="119">
        <f t="shared" si="22"/>
        <v>0.38655462184873951</v>
      </c>
      <c r="BG9" s="119">
        <f t="shared" si="22"/>
        <v>0.52100840336134457</v>
      </c>
      <c r="BH9" s="119">
        <v>1</v>
      </c>
      <c r="BI9" s="120">
        <v>1</v>
      </c>
    </row>
    <row r="10" spans="1:61" x14ac:dyDescent="0.25">
      <c r="A10" s="593"/>
      <c r="B10" s="596"/>
      <c r="C10" s="596"/>
      <c r="D10" s="118" t="s">
        <v>71</v>
      </c>
      <c r="E10" s="132" t="s">
        <v>21</v>
      </c>
      <c r="F10" s="133" t="s">
        <v>21</v>
      </c>
      <c r="G10" s="119">
        <v>1</v>
      </c>
      <c r="H10" s="133" t="s">
        <v>21</v>
      </c>
      <c r="I10" s="133" t="s">
        <v>21</v>
      </c>
      <c r="J10" s="119">
        <v>1</v>
      </c>
      <c r="K10" s="133" t="s">
        <v>21</v>
      </c>
      <c r="L10" s="133" t="s">
        <v>21</v>
      </c>
      <c r="M10" s="119">
        <v>1</v>
      </c>
      <c r="N10" s="119">
        <f t="shared" ref="N10:P10" si="23">N62/$Q62</f>
        <v>0.11607142857142858</v>
      </c>
      <c r="O10" s="119">
        <f t="shared" si="23"/>
        <v>8.0357142857142863E-2</v>
      </c>
      <c r="P10" s="119">
        <f t="shared" si="23"/>
        <v>0.8035714285714286</v>
      </c>
      <c r="Q10" s="119">
        <v>1</v>
      </c>
      <c r="R10" s="119">
        <f t="shared" ref="R10:T10" si="24">R62/$Q62</f>
        <v>8.0357142857142863E-2</v>
      </c>
      <c r="S10" s="119">
        <f t="shared" si="24"/>
        <v>0.5714285714285714</v>
      </c>
      <c r="T10" s="119">
        <f t="shared" si="24"/>
        <v>0.3482142857142857</v>
      </c>
      <c r="U10" s="119">
        <v>1</v>
      </c>
      <c r="V10" s="119">
        <f t="shared" ref="V10:X10" si="25">V62/$Q62</f>
        <v>9.8214285714285712E-2</v>
      </c>
      <c r="W10" s="119">
        <f t="shared" si="25"/>
        <v>0.32142857142857145</v>
      </c>
      <c r="X10" s="119">
        <f t="shared" si="25"/>
        <v>0.5803571428571429</v>
      </c>
      <c r="Y10" s="119">
        <v>1</v>
      </c>
      <c r="Z10" s="119">
        <f t="shared" ref="Z10:AF10" si="26">Z62/$AG62</f>
        <v>0.16964285714285715</v>
      </c>
      <c r="AA10" s="119">
        <f t="shared" si="26"/>
        <v>0.48214285714285715</v>
      </c>
      <c r="AB10" s="119">
        <f t="shared" si="26"/>
        <v>8.9285714285714281E-3</v>
      </c>
      <c r="AC10" s="119">
        <f t="shared" si="26"/>
        <v>0.11607142857142858</v>
      </c>
      <c r="AD10" s="119">
        <f t="shared" si="26"/>
        <v>3.5714285714285712E-2</v>
      </c>
      <c r="AE10" s="119">
        <f t="shared" si="26"/>
        <v>2.6785714285714284E-2</v>
      </c>
      <c r="AF10" s="119">
        <f t="shared" si="26"/>
        <v>0.16071428571428573</v>
      </c>
      <c r="AG10" s="119">
        <v>1</v>
      </c>
      <c r="AH10" s="119">
        <f t="shared" ref="AH10:AJ10" si="27">AH62/$Q62</f>
        <v>0.15178571428571427</v>
      </c>
      <c r="AI10" s="119">
        <f t="shared" si="27"/>
        <v>0.5982142857142857</v>
      </c>
      <c r="AJ10" s="119">
        <f t="shared" si="27"/>
        <v>0.25</v>
      </c>
      <c r="AK10" s="119">
        <v>1</v>
      </c>
      <c r="AL10" s="119">
        <f t="shared" ref="AL10:AN10" si="28">AL62/$Q62</f>
        <v>0.24107142857142858</v>
      </c>
      <c r="AM10" s="119">
        <f t="shared" si="28"/>
        <v>0.38392857142857145</v>
      </c>
      <c r="AN10" s="119">
        <f t="shared" si="28"/>
        <v>0.375</v>
      </c>
      <c r="AO10" s="119">
        <v>1</v>
      </c>
      <c r="AP10" s="119">
        <f t="shared" ref="AP10:AR10" si="29">AP62/$Q62</f>
        <v>0.21428571428571427</v>
      </c>
      <c r="AQ10" s="119">
        <f t="shared" si="29"/>
        <v>0.29464285714285715</v>
      </c>
      <c r="AR10" s="119">
        <f t="shared" si="29"/>
        <v>0.49107142857142855</v>
      </c>
      <c r="AS10" s="119">
        <v>1</v>
      </c>
      <c r="AT10" s="119">
        <f t="shared" ref="AT10:AX10" si="30">AT62/$AY62</f>
        <v>8.9285714285714281E-3</v>
      </c>
      <c r="AU10" s="119">
        <f t="shared" si="30"/>
        <v>2.6785714285714284E-2</v>
      </c>
      <c r="AV10" s="119">
        <f t="shared" si="30"/>
        <v>0.7410714285714286</v>
      </c>
      <c r="AW10" s="119">
        <f t="shared" si="30"/>
        <v>0.17857142857142858</v>
      </c>
      <c r="AX10" s="119">
        <f t="shared" si="30"/>
        <v>4.4642857142857144E-2</v>
      </c>
      <c r="AY10" s="119">
        <v>1</v>
      </c>
      <c r="AZ10" s="119">
        <f t="shared" ref="AZ10:BC10" si="31">AZ62/$AY62</f>
        <v>8.9285714285714281E-3</v>
      </c>
      <c r="BA10" s="119">
        <f t="shared" si="31"/>
        <v>0.8660714285714286</v>
      </c>
      <c r="BB10" s="119">
        <f t="shared" si="31"/>
        <v>8.9285714285714281E-3</v>
      </c>
      <c r="BC10" s="119">
        <f t="shared" si="31"/>
        <v>0.11607142857142858</v>
      </c>
      <c r="BD10" s="119">
        <v>1</v>
      </c>
      <c r="BE10" s="119">
        <f t="shared" ref="BE10:BG10" si="32">BE62/$Q62</f>
        <v>0.11607142857142858</v>
      </c>
      <c r="BF10" s="119">
        <f t="shared" si="32"/>
        <v>0.3392857142857143</v>
      </c>
      <c r="BG10" s="119">
        <f t="shared" si="32"/>
        <v>0.5446428571428571</v>
      </c>
      <c r="BH10" s="119">
        <v>1</v>
      </c>
      <c r="BI10" s="120">
        <v>1</v>
      </c>
    </row>
    <row r="11" spans="1:61" ht="24" x14ac:dyDescent="0.25">
      <c r="A11" s="593"/>
      <c r="B11" s="596"/>
      <c r="C11" s="596"/>
      <c r="D11" s="118" t="s">
        <v>72</v>
      </c>
      <c r="E11" s="132" t="s">
        <v>21</v>
      </c>
      <c r="F11" s="133" t="s">
        <v>21</v>
      </c>
      <c r="G11" s="119">
        <v>1</v>
      </c>
      <c r="H11" s="133" t="s">
        <v>21</v>
      </c>
      <c r="I11" s="133" t="s">
        <v>21</v>
      </c>
      <c r="J11" s="119">
        <v>1</v>
      </c>
      <c r="K11" s="133" t="s">
        <v>21</v>
      </c>
      <c r="L11" s="133" t="s">
        <v>21</v>
      </c>
      <c r="M11" s="119">
        <v>1</v>
      </c>
      <c r="N11" s="119">
        <f t="shared" ref="N11:P11" si="33">N63/$Q63</f>
        <v>0.15873015873015872</v>
      </c>
      <c r="O11" s="119">
        <f t="shared" si="33"/>
        <v>7.9365079365079361E-2</v>
      </c>
      <c r="P11" s="119">
        <f t="shared" si="33"/>
        <v>0.76190476190476186</v>
      </c>
      <c r="Q11" s="119">
        <v>1</v>
      </c>
      <c r="R11" s="119">
        <f t="shared" ref="R11:T11" si="34">R63/$Q63</f>
        <v>6.3492063492063489E-2</v>
      </c>
      <c r="S11" s="119">
        <f t="shared" si="34"/>
        <v>0.58730158730158732</v>
      </c>
      <c r="T11" s="119">
        <f t="shared" si="34"/>
        <v>0.34920634920634919</v>
      </c>
      <c r="U11" s="119">
        <v>1</v>
      </c>
      <c r="V11" s="119">
        <f t="shared" ref="V11:X11" si="35">V63/$Q63</f>
        <v>4.7619047619047616E-2</v>
      </c>
      <c r="W11" s="119">
        <f t="shared" si="35"/>
        <v>0.44444444444444442</v>
      </c>
      <c r="X11" s="119">
        <f t="shared" si="35"/>
        <v>0.50793650793650791</v>
      </c>
      <c r="Y11" s="119">
        <v>1</v>
      </c>
      <c r="Z11" s="119">
        <f t="shared" ref="Z11:AF11" si="36">Z63/$AG63</f>
        <v>0.1111111111111111</v>
      </c>
      <c r="AA11" s="119">
        <f t="shared" si="36"/>
        <v>0.50793650793650791</v>
      </c>
      <c r="AB11" s="119">
        <f t="shared" si="36"/>
        <v>3.1746031746031744E-2</v>
      </c>
      <c r="AC11" s="119">
        <f t="shared" si="36"/>
        <v>0.1111111111111111</v>
      </c>
      <c r="AD11" s="119">
        <f t="shared" si="36"/>
        <v>3.1746031746031744E-2</v>
      </c>
      <c r="AE11" s="119">
        <f t="shared" si="36"/>
        <v>3.1746031746031744E-2</v>
      </c>
      <c r="AF11" s="119">
        <f t="shared" si="36"/>
        <v>0.17460317460317459</v>
      </c>
      <c r="AG11" s="119">
        <v>1</v>
      </c>
      <c r="AH11" s="119">
        <f t="shared" ref="AH11:AJ11" si="37">AH63/$Q63</f>
        <v>3.1746031746031744E-2</v>
      </c>
      <c r="AI11" s="119">
        <f t="shared" si="37"/>
        <v>0.66666666666666663</v>
      </c>
      <c r="AJ11" s="119">
        <f t="shared" si="37"/>
        <v>0.30158730158730157</v>
      </c>
      <c r="AK11" s="119">
        <v>1</v>
      </c>
      <c r="AL11" s="119">
        <f t="shared" ref="AL11:AN11" si="38">AL63/$Q63</f>
        <v>0.17460317460317459</v>
      </c>
      <c r="AM11" s="119">
        <f t="shared" si="38"/>
        <v>0.36507936507936506</v>
      </c>
      <c r="AN11" s="119">
        <f t="shared" si="38"/>
        <v>0.46031746031746029</v>
      </c>
      <c r="AO11" s="119">
        <v>1</v>
      </c>
      <c r="AP11" s="119">
        <f t="shared" ref="AP11:AR11" si="39">AP63/$Q63</f>
        <v>0.19047619047619047</v>
      </c>
      <c r="AQ11" s="119">
        <f t="shared" si="39"/>
        <v>0.33333333333333331</v>
      </c>
      <c r="AR11" s="119">
        <f t="shared" si="39"/>
        <v>0.47619047619047616</v>
      </c>
      <c r="AS11" s="119">
        <v>1</v>
      </c>
      <c r="AT11" s="119">
        <f t="shared" ref="AT11:AX11" si="40">AT63/$AY63</f>
        <v>3.1746031746031744E-2</v>
      </c>
      <c r="AU11" s="119">
        <f t="shared" si="40"/>
        <v>3.1746031746031744E-2</v>
      </c>
      <c r="AV11" s="119">
        <f t="shared" si="40"/>
        <v>0.73015873015873012</v>
      </c>
      <c r="AW11" s="119">
        <f t="shared" si="40"/>
        <v>0.17460317460317459</v>
      </c>
      <c r="AX11" s="119">
        <f t="shared" si="40"/>
        <v>3.1746031746031744E-2</v>
      </c>
      <c r="AY11" s="119">
        <v>1</v>
      </c>
      <c r="AZ11" s="119">
        <f t="shared" ref="AZ11:BC11" si="41">AZ63/$AY63</f>
        <v>1.5873015873015872E-2</v>
      </c>
      <c r="BA11" s="119">
        <f t="shared" si="41"/>
        <v>0.84126984126984128</v>
      </c>
      <c r="BB11" s="119">
        <f t="shared" si="41"/>
        <v>3.1746031746031744E-2</v>
      </c>
      <c r="BC11" s="119">
        <f t="shared" si="41"/>
        <v>0.1111111111111111</v>
      </c>
      <c r="BD11" s="119">
        <v>1</v>
      </c>
      <c r="BE11" s="119">
        <f t="shared" ref="BE11:BG11" si="42">BE63/$Q63</f>
        <v>3.1746031746031744E-2</v>
      </c>
      <c r="BF11" s="119">
        <f t="shared" si="42"/>
        <v>0.33333333333333331</v>
      </c>
      <c r="BG11" s="119">
        <f t="shared" si="42"/>
        <v>0.63492063492063489</v>
      </c>
      <c r="BH11" s="119">
        <v>1</v>
      </c>
      <c r="BI11" s="120">
        <v>1</v>
      </c>
    </row>
    <row r="12" spans="1:61" x14ac:dyDescent="0.25">
      <c r="A12" s="593"/>
      <c r="B12" s="596"/>
      <c r="C12" s="596"/>
      <c r="D12" s="118" t="s">
        <v>0</v>
      </c>
      <c r="E12" s="132" t="s">
        <v>21</v>
      </c>
      <c r="F12" s="133" t="s">
        <v>21</v>
      </c>
      <c r="G12" s="119">
        <v>1</v>
      </c>
      <c r="H12" s="133" t="s">
        <v>21</v>
      </c>
      <c r="I12" s="133" t="s">
        <v>21</v>
      </c>
      <c r="J12" s="119">
        <v>1</v>
      </c>
      <c r="K12" s="133" t="s">
        <v>21</v>
      </c>
      <c r="L12" s="133" t="s">
        <v>21</v>
      </c>
      <c r="M12" s="119">
        <v>1</v>
      </c>
      <c r="N12" s="119">
        <f t="shared" ref="N12:P12" si="43">N64/$Q64</f>
        <v>0.13616398243045388</v>
      </c>
      <c r="O12" s="119">
        <f t="shared" si="43"/>
        <v>6.0029282576866766E-2</v>
      </c>
      <c r="P12" s="119">
        <f t="shared" si="43"/>
        <v>0.80380673499267941</v>
      </c>
      <c r="Q12" s="119">
        <v>1</v>
      </c>
      <c r="R12" s="119">
        <f t="shared" ref="R12:T12" si="44">R64/$Q64</f>
        <v>0.10248901903367497</v>
      </c>
      <c r="S12" s="119">
        <f t="shared" si="44"/>
        <v>0.57247437774524157</v>
      </c>
      <c r="T12" s="119">
        <f t="shared" si="44"/>
        <v>0.32503660322108346</v>
      </c>
      <c r="U12" s="119">
        <v>1</v>
      </c>
      <c r="V12" s="119">
        <f t="shared" ref="V12:X12" si="45">V64/$Q64</f>
        <v>0.10980966325036604</v>
      </c>
      <c r="W12" s="119">
        <f t="shared" si="45"/>
        <v>0.29282576866764276</v>
      </c>
      <c r="X12" s="119">
        <f t="shared" si="45"/>
        <v>0.59736456808199123</v>
      </c>
      <c r="Y12" s="119">
        <v>1</v>
      </c>
      <c r="Z12" s="119">
        <f t="shared" ref="Z12:AF12" si="46">Z64/$AG64</f>
        <v>0.13616398243045388</v>
      </c>
      <c r="AA12" s="119">
        <f t="shared" si="46"/>
        <v>0.50073206442166907</v>
      </c>
      <c r="AB12" s="119">
        <f t="shared" si="46"/>
        <v>4.8316251830161056E-2</v>
      </c>
      <c r="AC12" s="119">
        <f t="shared" si="46"/>
        <v>0.15226939970717424</v>
      </c>
      <c r="AD12" s="119">
        <f t="shared" si="46"/>
        <v>2.7818448023426062E-2</v>
      </c>
      <c r="AE12" s="119">
        <f t="shared" si="46"/>
        <v>1.3177159590043924E-2</v>
      </c>
      <c r="AF12" s="119">
        <f t="shared" si="46"/>
        <v>0.12152269399707175</v>
      </c>
      <c r="AG12" s="119">
        <v>1</v>
      </c>
      <c r="AH12" s="119">
        <f t="shared" ref="AH12:AJ12" si="47">AH64/$Q64</f>
        <v>0.10395314787701318</v>
      </c>
      <c r="AI12" s="119">
        <f t="shared" si="47"/>
        <v>0.69985358711566614</v>
      </c>
      <c r="AJ12" s="119">
        <f t="shared" si="47"/>
        <v>0.19619326500732065</v>
      </c>
      <c r="AK12" s="119">
        <v>1</v>
      </c>
      <c r="AL12" s="119">
        <f t="shared" ref="AL12:AN12" si="48">AL64/$Q64</f>
        <v>0.21376281112737922</v>
      </c>
      <c r="AM12" s="119">
        <f t="shared" si="48"/>
        <v>0.41727672035139091</v>
      </c>
      <c r="AN12" s="119">
        <f t="shared" si="48"/>
        <v>0.36896046852122988</v>
      </c>
      <c r="AO12" s="119">
        <v>1</v>
      </c>
      <c r="AP12" s="119">
        <f t="shared" ref="AP12:AR12" si="49">AP64/$Q64</f>
        <v>0.1800878477306003</v>
      </c>
      <c r="AQ12" s="119">
        <f t="shared" si="49"/>
        <v>0.36603221083455345</v>
      </c>
      <c r="AR12" s="119">
        <f t="shared" si="49"/>
        <v>0.45387994143484628</v>
      </c>
      <c r="AS12" s="119">
        <v>1</v>
      </c>
      <c r="AT12" s="119">
        <f t="shared" ref="AT12:AX12" si="50">AT64/$AY64</f>
        <v>1.0248901903367497E-2</v>
      </c>
      <c r="AU12" s="119">
        <f t="shared" si="50"/>
        <v>2.3426061493411421E-2</v>
      </c>
      <c r="AV12" s="119">
        <f t="shared" si="50"/>
        <v>0.84773060029282576</v>
      </c>
      <c r="AW12" s="119">
        <f t="shared" si="50"/>
        <v>8.3455344070278187E-2</v>
      </c>
      <c r="AX12" s="119">
        <f t="shared" si="50"/>
        <v>3.5139092240117131E-2</v>
      </c>
      <c r="AY12" s="119">
        <v>1</v>
      </c>
      <c r="AZ12" s="119">
        <f t="shared" ref="AZ12:BC12" si="51">AZ64/$AY64</f>
        <v>1.4641288433382138E-2</v>
      </c>
      <c r="BA12" s="119">
        <f t="shared" si="51"/>
        <v>0.9019033674963397</v>
      </c>
      <c r="BB12" s="119">
        <f t="shared" si="51"/>
        <v>4.3923865300146414E-3</v>
      </c>
      <c r="BC12" s="119">
        <f t="shared" si="51"/>
        <v>7.9062957540263545E-2</v>
      </c>
      <c r="BD12" s="119">
        <v>1</v>
      </c>
      <c r="BE12" s="119">
        <f t="shared" ref="BE12:BG12" si="52">BE64/$Q64</f>
        <v>0.11420204978038068</v>
      </c>
      <c r="BF12" s="119">
        <f t="shared" si="52"/>
        <v>0.32796486090775989</v>
      </c>
      <c r="BG12" s="119">
        <f t="shared" si="52"/>
        <v>0.55783308931185949</v>
      </c>
      <c r="BH12" s="119">
        <v>1</v>
      </c>
      <c r="BI12" s="120">
        <v>1</v>
      </c>
    </row>
    <row r="13" spans="1:61" x14ac:dyDescent="0.25">
      <c r="A13" s="593"/>
      <c r="B13" s="596" t="s">
        <v>11</v>
      </c>
      <c r="C13" s="596" t="s">
        <v>67</v>
      </c>
      <c r="D13" s="118" t="s">
        <v>68</v>
      </c>
      <c r="E13" s="132" t="s">
        <v>21</v>
      </c>
      <c r="F13" s="133" t="s">
        <v>21</v>
      </c>
      <c r="G13" s="119">
        <v>1</v>
      </c>
      <c r="H13" s="133" t="s">
        <v>21</v>
      </c>
      <c r="I13" s="133" t="s">
        <v>21</v>
      </c>
      <c r="J13" s="119">
        <v>1</v>
      </c>
      <c r="K13" s="133" t="s">
        <v>21</v>
      </c>
      <c r="L13" s="133" t="s">
        <v>21</v>
      </c>
      <c r="M13" s="119">
        <v>1</v>
      </c>
      <c r="N13" s="119">
        <f t="shared" ref="N13:P13" si="53">N65/$Q65</f>
        <v>0.25490196078431371</v>
      </c>
      <c r="O13" s="119">
        <f t="shared" si="53"/>
        <v>8.3333333333333329E-2</v>
      </c>
      <c r="P13" s="119">
        <f t="shared" si="53"/>
        <v>0.66176470588235292</v>
      </c>
      <c r="Q13" s="119">
        <v>1</v>
      </c>
      <c r="R13" s="119">
        <f t="shared" ref="R13:T13" si="54">R65/$Q65</f>
        <v>0.15686274509803921</v>
      </c>
      <c r="S13" s="119">
        <f t="shared" si="54"/>
        <v>0.49509803921568629</v>
      </c>
      <c r="T13" s="119">
        <f t="shared" si="54"/>
        <v>0.34803921568627449</v>
      </c>
      <c r="U13" s="119">
        <v>1</v>
      </c>
      <c r="V13" s="119">
        <f t="shared" ref="V13:X13" si="55">V65/$Q65</f>
        <v>0.2107843137254902</v>
      </c>
      <c r="W13" s="119">
        <f t="shared" si="55"/>
        <v>0.25980392156862747</v>
      </c>
      <c r="X13" s="119">
        <f t="shared" si="55"/>
        <v>0.52941176470588236</v>
      </c>
      <c r="Y13" s="119">
        <v>1</v>
      </c>
      <c r="Z13" s="119">
        <f t="shared" ref="Z13:AF13" si="56">Z65/$AG65</f>
        <v>0.25</v>
      </c>
      <c r="AA13" s="119">
        <f t="shared" si="56"/>
        <v>0.45588235294117646</v>
      </c>
      <c r="AB13" s="119">
        <f t="shared" si="56"/>
        <v>3.9215686274509803E-2</v>
      </c>
      <c r="AC13" s="119">
        <f t="shared" si="56"/>
        <v>0.10784313725490197</v>
      </c>
      <c r="AD13" s="119">
        <f t="shared" si="56"/>
        <v>2.9411764705882353E-2</v>
      </c>
      <c r="AE13" s="119">
        <f t="shared" si="56"/>
        <v>9.8039215686274508E-3</v>
      </c>
      <c r="AF13" s="119">
        <f t="shared" si="56"/>
        <v>0.10784313725490197</v>
      </c>
      <c r="AG13" s="119">
        <v>1</v>
      </c>
      <c r="AH13" s="119">
        <f t="shared" ref="AH13:AJ13" si="57">AH65/$Q65</f>
        <v>0.11764705882352941</v>
      </c>
      <c r="AI13" s="119">
        <f t="shared" si="57"/>
        <v>0.66176470588235292</v>
      </c>
      <c r="AJ13" s="119">
        <f t="shared" si="57"/>
        <v>0.22058823529411764</v>
      </c>
      <c r="AK13" s="119">
        <v>1</v>
      </c>
      <c r="AL13" s="119">
        <f t="shared" ref="AL13:AN13" si="58">AL65/$Q65</f>
        <v>0.32843137254901961</v>
      </c>
      <c r="AM13" s="119">
        <f t="shared" si="58"/>
        <v>0.30882352941176472</v>
      </c>
      <c r="AN13" s="119">
        <f t="shared" si="58"/>
        <v>0.36274509803921567</v>
      </c>
      <c r="AO13" s="119">
        <v>1</v>
      </c>
      <c r="AP13" s="119">
        <f t="shared" ref="AP13:AR13" si="59">AP65/$Q65</f>
        <v>0.31372549019607843</v>
      </c>
      <c r="AQ13" s="119">
        <f t="shared" si="59"/>
        <v>0.3235294117647059</v>
      </c>
      <c r="AR13" s="119">
        <f t="shared" si="59"/>
        <v>0.36274509803921567</v>
      </c>
      <c r="AS13" s="119">
        <v>1</v>
      </c>
      <c r="AT13" s="119">
        <f t="shared" ref="AT13:AX13" si="60">AT65/$AY65</f>
        <v>0</v>
      </c>
      <c r="AU13" s="119">
        <f t="shared" si="60"/>
        <v>1.4705882352941176E-2</v>
      </c>
      <c r="AV13" s="119">
        <f t="shared" si="60"/>
        <v>0.88725490196078427</v>
      </c>
      <c r="AW13" s="119">
        <f t="shared" si="60"/>
        <v>3.9215686274509803E-2</v>
      </c>
      <c r="AX13" s="119">
        <f t="shared" si="60"/>
        <v>5.8823529411764705E-2</v>
      </c>
      <c r="AY13" s="119">
        <v>1</v>
      </c>
      <c r="AZ13" s="119">
        <f t="shared" ref="AZ13:BC13" si="61">AZ65/$AY65</f>
        <v>2.4509803921568627E-2</v>
      </c>
      <c r="BA13" s="119">
        <f t="shared" si="61"/>
        <v>0.92647058823529416</v>
      </c>
      <c r="BB13" s="119">
        <f t="shared" si="61"/>
        <v>0</v>
      </c>
      <c r="BC13" s="119">
        <f t="shared" si="61"/>
        <v>4.9019607843137254E-2</v>
      </c>
      <c r="BD13" s="119">
        <v>1</v>
      </c>
      <c r="BE13" s="119">
        <f t="shared" ref="BE13:BG13" si="62">BE65/$Q65</f>
        <v>0.14705882352941177</v>
      </c>
      <c r="BF13" s="119">
        <f t="shared" si="62"/>
        <v>0.27450980392156865</v>
      </c>
      <c r="BG13" s="119">
        <f t="shared" si="62"/>
        <v>0.57843137254901966</v>
      </c>
      <c r="BH13" s="119">
        <v>1</v>
      </c>
      <c r="BI13" s="120">
        <v>1</v>
      </c>
    </row>
    <row r="14" spans="1:61" x14ac:dyDescent="0.25">
      <c r="A14" s="593"/>
      <c r="B14" s="596"/>
      <c r="C14" s="596"/>
      <c r="D14" s="118" t="s">
        <v>69</v>
      </c>
      <c r="E14" s="132" t="s">
        <v>21</v>
      </c>
      <c r="F14" s="133" t="s">
        <v>21</v>
      </c>
      <c r="G14" s="119">
        <v>1</v>
      </c>
      <c r="H14" s="133" t="s">
        <v>21</v>
      </c>
      <c r="I14" s="133" t="s">
        <v>21</v>
      </c>
      <c r="J14" s="119">
        <v>1</v>
      </c>
      <c r="K14" s="133" t="s">
        <v>21</v>
      </c>
      <c r="L14" s="133" t="s">
        <v>21</v>
      </c>
      <c r="M14" s="119">
        <v>1</v>
      </c>
      <c r="N14" s="119">
        <f t="shared" ref="N14:P14" si="63">N66/$Q66</f>
        <v>0.18656716417910449</v>
      </c>
      <c r="O14" s="119">
        <f t="shared" si="63"/>
        <v>4.4776119402985072E-2</v>
      </c>
      <c r="P14" s="119">
        <f t="shared" si="63"/>
        <v>0.76865671641791045</v>
      </c>
      <c r="Q14" s="119">
        <v>1</v>
      </c>
      <c r="R14" s="119">
        <f t="shared" ref="R14:T14" si="64">R66/$Q66</f>
        <v>0.11940298507462686</v>
      </c>
      <c r="S14" s="119">
        <f t="shared" si="64"/>
        <v>0.42537313432835822</v>
      </c>
      <c r="T14" s="119">
        <f t="shared" si="64"/>
        <v>0.45522388059701491</v>
      </c>
      <c r="U14" s="119">
        <v>1</v>
      </c>
      <c r="V14" s="119">
        <f t="shared" ref="V14:X14" si="65">V66/$Q66</f>
        <v>0.12686567164179105</v>
      </c>
      <c r="W14" s="119">
        <f t="shared" si="65"/>
        <v>0.33582089552238809</v>
      </c>
      <c r="X14" s="119">
        <f t="shared" si="65"/>
        <v>0.53731343283582089</v>
      </c>
      <c r="Y14" s="119">
        <v>1</v>
      </c>
      <c r="Z14" s="119">
        <f t="shared" ref="Z14:AF14" si="66">Z66/$AG66</f>
        <v>0.22388059701492538</v>
      </c>
      <c r="AA14" s="119">
        <f t="shared" si="66"/>
        <v>0.30597014925373134</v>
      </c>
      <c r="AB14" s="119">
        <f t="shared" si="66"/>
        <v>2.2388059701492536E-2</v>
      </c>
      <c r="AC14" s="119">
        <f t="shared" si="66"/>
        <v>0.17910447761194029</v>
      </c>
      <c r="AD14" s="119">
        <f t="shared" si="66"/>
        <v>2.9850746268656716E-2</v>
      </c>
      <c r="AE14" s="119">
        <f t="shared" si="66"/>
        <v>4.4776119402985072E-2</v>
      </c>
      <c r="AF14" s="119">
        <f t="shared" si="66"/>
        <v>0.19402985074626866</v>
      </c>
      <c r="AG14" s="119">
        <v>1</v>
      </c>
      <c r="AH14" s="119">
        <f t="shared" ref="AH14:AJ14" si="67">AH66/$Q66</f>
        <v>0.16417910447761194</v>
      </c>
      <c r="AI14" s="119">
        <f t="shared" si="67"/>
        <v>0.55223880597014929</v>
      </c>
      <c r="AJ14" s="119">
        <f t="shared" si="67"/>
        <v>0.28358208955223879</v>
      </c>
      <c r="AK14" s="119">
        <v>1</v>
      </c>
      <c r="AL14" s="119">
        <f t="shared" ref="AL14:AN14" si="68">AL66/$Q66</f>
        <v>0.32835820895522388</v>
      </c>
      <c r="AM14" s="119">
        <f t="shared" si="68"/>
        <v>0.28358208955223879</v>
      </c>
      <c r="AN14" s="119">
        <f t="shared" si="68"/>
        <v>0.38805970149253732</v>
      </c>
      <c r="AO14" s="119">
        <v>1</v>
      </c>
      <c r="AP14" s="119">
        <f t="shared" ref="AP14:AR14" si="69">AP66/$Q66</f>
        <v>0.23880597014925373</v>
      </c>
      <c r="AQ14" s="119">
        <f t="shared" si="69"/>
        <v>0.21641791044776118</v>
      </c>
      <c r="AR14" s="119">
        <f t="shared" si="69"/>
        <v>0.54477611940298509</v>
      </c>
      <c r="AS14" s="119">
        <v>1</v>
      </c>
      <c r="AT14" s="119">
        <f t="shared" ref="AT14:AX14" si="70">AT66/$AY66</f>
        <v>7.462686567164179E-3</v>
      </c>
      <c r="AU14" s="119">
        <f t="shared" si="70"/>
        <v>0</v>
      </c>
      <c r="AV14" s="119">
        <f t="shared" si="70"/>
        <v>0.88059701492537312</v>
      </c>
      <c r="AW14" s="119">
        <f t="shared" si="70"/>
        <v>5.9701492537313432E-2</v>
      </c>
      <c r="AX14" s="119">
        <f t="shared" si="70"/>
        <v>5.2238805970149252E-2</v>
      </c>
      <c r="AY14" s="119">
        <v>1</v>
      </c>
      <c r="AZ14" s="119">
        <f t="shared" ref="AZ14:BC14" si="71">AZ66/$AY66</f>
        <v>0</v>
      </c>
      <c r="BA14" s="119">
        <f t="shared" si="71"/>
        <v>0.96268656716417911</v>
      </c>
      <c r="BB14" s="119">
        <f t="shared" si="71"/>
        <v>0</v>
      </c>
      <c r="BC14" s="119">
        <f t="shared" si="71"/>
        <v>3.7313432835820892E-2</v>
      </c>
      <c r="BD14" s="119">
        <v>1</v>
      </c>
      <c r="BE14" s="119">
        <f t="shared" ref="BE14:BG14" si="72">BE66/$Q66</f>
        <v>0.14925373134328357</v>
      </c>
      <c r="BF14" s="119">
        <f t="shared" si="72"/>
        <v>0.26119402985074625</v>
      </c>
      <c r="BG14" s="119">
        <f t="shared" si="72"/>
        <v>0.58955223880597019</v>
      </c>
      <c r="BH14" s="119">
        <v>1</v>
      </c>
      <c r="BI14" s="120">
        <v>1</v>
      </c>
    </row>
    <row r="15" spans="1:61" x14ac:dyDescent="0.25">
      <c r="A15" s="593"/>
      <c r="B15" s="596"/>
      <c r="C15" s="596"/>
      <c r="D15" s="118" t="s">
        <v>70</v>
      </c>
      <c r="E15" s="132" t="s">
        <v>21</v>
      </c>
      <c r="F15" s="133" t="s">
        <v>21</v>
      </c>
      <c r="G15" s="119">
        <v>1</v>
      </c>
      <c r="H15" s="133" t="s">
        <v>21</v>
      </c>
      <c r="I15" s="133" t="s">
        <v>21</v>
      </c>
      <c r="J15" s="119">
        <v>1</v>
      </c>
      <c r="K15" s="133" t="s">
        <v>21</v>
      </c>
      <c r="L15" s="133" t="s">
        <v>21</v>
      </c>
      <c r="M15" s="119">
        <v>1</v>
      </c>
      <c r="N15" s="119">
        <f t="shared" ref="N15:P15" si="73">N67/$Q67</f>
        <v>0.26041666666666669</v>
      </c>
      <c r="O15" s="119">
        <f t="shared" si="73"/>
        <v>0.11458333333333333</v>
      </c>
      <c r="P15" s="119">
        <f t="shared" si="73"/>
        <v>0.625</v>
      </c>
      <c r="Q15" s="119">
        <v>1</v>
      </c>
      <c r="R15" s="119">
        <f t="shared" ref="R15:T15" si="74">R67/$Q67</f>
        <v>0.17708333333333334</v>
      </c>
      <c r="S15" s="119">
        <f t="shared" si="74"/>
        <v>0.51041666666666663</v>
      </c>
      <c r="T15" s="119">
        <f t="shared" si="74"/>
        <v>0.3125</v>
      </c>
      <c r="U15" s="119">
        <v>1</v>
      </c>
      <c r="V15" s="119">
        <f t="shared" ref="V15:X15" si="75">V67/$Q67</f>
        <v>0.15625</v>
      </c>
      <c r="W15" s="119">
        <f t="shared" si="75"/>
        <v>0.28125</v>
      </c>
      <c r="X15" s="119">
        <f t="shared" si="75"/>
        <v>0.5625</v>
      </c>
      <c r="Y15" s="119">
        <v>1</v>
      </c>
      <c r="Z15" s="119">
        <f t="shared" ref="Z15:AF15" si="76">Z67/$AG67</f>
        <v>0.25</v>
      </c>
      <c r="AA15" s="119">
        <f t="shared" si="76"/>
        <v>0.39583333333333331</v>
      </c>
      <c r="AB15" s="119">
        <f t="shared" si="76"/>
        <v>3.125E-2</v>
      </c>
      <c r="AC15" s="119">
        <f t="shared" si="76"/>
        <v>0.11458333333333333</v>
      </c>
      <c r="AD15" s="119">
        <f t="shared" si="76"/>
        <v>5.2083333333333336E-2</v>
      </c>
      <c r="AE15" s="119">
        <f t="shared" si="76"/>
        <v>0</v>
      </c>
      <c r="AF15" s="119">
        <f t="shared" si="76"/>
        <v>0.15625</v>
      </c>
      <c r="AG15" s="119">
        <v>1</v>
      </c>
      <c r="AH15" s="119">
        <f t="shared" ref="AH15:AJ15" si="77">AH67/$Q67</f>
        <v>0.16666666666666666</v>
      </c>
      <c r="AI15" s="119">
        <f t="shared" si="77"/>
        <v>0.51041666666666663</v>
      </c>
      <c r="AJ15" s="119">
        <f t="shared" si="77"/>
        <v>0.32291666666666669</v>
      </c>
      <c r="AK15" s="119">
        <v>1</v>
      </c>
      <c r="AL15" s="119">
        <f t="shared" ref="AL15:AN15" si="78">AL67/$Q67</f>
        <v>0.28125</v>
      </c>
      <c r="AM15" s="119">
        <f t="shared" si="78"/>
        <v>0.34375</v>
      </c>
      <c r="AN15" s="119">
        <f t="shared" si="78"/>
        <v>0.375</v>
      </c>
      <c r="AO15" s="119">
        <v>1</v>
      </c>
      <c r="AP15" s="119">
        <f t="shared" ref="AP15:AR15" si="79">AP67/$Q67</f>
        <v>0.23958333333333334</v>
      </c>
      <c r="AQ15" s="119">
        <f t="shared" si="79"/>
        <v>0.3125</v>
      </c>
      <c r="AR15" s="119">
        <f t="shared" si="79"/>
        <v>0.44791666666666669</v>
      </c>
      <c r="AS15" s="119">
        <v>1</v>
      </c>
      <c r="AT15" s="119">
        <f t="shared" ref="AT15:AX15" si="80">AT67/$AY67</f>
        <v>2.0833333333333332E-2</v>
      </c>
      <c r="AU15" s="119">
        <f t="shared" si="80"/>
        <v>1.0416666666666666E-2</v>
      </c>
      <c r="AV15" s="119">
        <f t="shared" si="80"/>
        <v>0.82291666666666663</v>
      </c>
      <c r="AW15" s="119">
        <f t="shared" si="80"/>
        <v>9.375E-2</v>
      </c>
      <c r="AX15" s="119">
        <f t="shared" si="80"/>
        <v>5.2083333333333336E-2</v>
      </c>
      <c r="AY15" s="119">
        <v>1</v>
      </c>
      <c r="AZ15" s="119">
        <f t="shared" ref="AZ15:BC15" si="81">AZ67/$AY67</f>
        <v>2.0833333333333332E-2</v>
      </c>
      <c r="BA15" s="119">
        <f t="shared" si="81"/>
        <v>0.88541666666666663</v>
      </c>
      <c r="BB15" s="119">
        <f t="shared" si="81"/>
        <v>1.0416666666666666E-2</v>
      </c>
      <c r="BC15" s="119">
        <f t="shared" si="81"/>
        <v>8.3333333333333329E-2</v>
      </c>
      <c r="BD15" s="119">
        <v>1</v>
      </c>
      <c r="BE15" s="119">
        <f t="shared" ref="BE15:BG15" si="82">BE67/$Q67</f>
        <v>9.375E-2</v>
      </c>
      <c r="BF15" s="119">
        <f t="shared" si="82"/>
        <v>0.22916666666666666</v>
      </c>
      <c r="BG15" s="119">
        <f t="shared" si="82"/>
        <v>0.67708333333333337</v>
      </c>
      <c r="BH15" s="119">
        <v>1</v>
      </c>
      <c r="BI15" s="120">
        <v>1</v>
      </c>
    </row>
    <row r="16" spans="1:61" x14ac:dyDescent="0.25">
      <c r="A16" s="593"/>
      <c r="B16" s="596"/>
      <c r="C16" s="596"/>
      <c r="D16" s="118" t="s">
        <v>71</v>
      </c>
      <c r="E16" s="132" t="s">
        <v>21</v>
      </c>
      <c r="F16" s="133" t="s">
        <v>21</v>
      </c>
      <c r="G16" s="119">
        <v>1</v>
      </c>
      <c r="H16" s="133" t="s">
        <v>21</v>
      </c>
      <c r="I16" s="133" t="s">
        <v>21</v>
      </c>
      <c r="J16" s="119">
        <v>1</v>
      </c>
      <c r="K16" s="133" t="s">
        <v>21</v>
      </c>
      <c r="L16" s="133" t="s">
        <v>21</v>
      </c>
      <c r="M16" s="119">
        <v>1</v>
      </c>
      <c r="N16" s="119">
        <f t="shared" ref="N16:P16" si="83">N68/$Q68</f>
        <v>0.2878787878787879</v>
      </c>
      <c r="O16" s="119">
        <f t="shared" si="83"/>
        <v>7.575757575757576E-2</v>
      </c>
      <c r="P16" s="119">
        <f t="shared" si="83"/>
        <v>0.63636363636363635</v>
      </c>
      <c r="Q16" s="119">
        <v>1</v>
      </c>
      <c r="R16" s="119">
        <f t="shared" ref="R16:T16" si="84">R68/$Q68</f>
        <v>0.30303030303030304</v>
      </c>
      <c r="S16" s="119">
        <f t="shared" si="84"/>
        <v>0.43939393939393939</v>
      </c>
      <c r="T16" s="119">
        <f t="shared" si="84"/>
        <v>0.25757575757575757</v>
      </c>
      <c r="U16" s="119">
        <v>1</v>
      </c>
      <c r="V16" s="119">
        <f t="shared" ref="V16:X16" si="85">V68/$Q68</f>
        <v>0.18181818181818182</v>
      </c>
      <c r="W16" s="119">
        <f t="shared" si="85"/>
        <v>0.22727272727272727</v>
      </c>
      <c r="X16" s="119">
        <f t="shared" si="85"/>
        <v>0.59090909090909094</v>
      </c>
      <c r="Y16" s="119">
        <v>1</v>
      </c>
      <c r="Z16" s="119">
        <f t="shared" ref="Z16:AF16" si="86">Z68/$AG68</f>
        <v>0.2878787878787879</v>
      </c>
      <c r="AA16" s="119">
        <f t="shared" si="86"/>
        <v>0.31818181818181818</v>
      </c>
      <c r="AB16" s="119">
        <f t="shared" si="86"/>
        <v>3.0303030303030304E-2</v>
      </c>
      <c r="AC16" s="119">
        <f t="shared" si="86"/>
        <v>0.15151515151515152</v>
      </c>
      <c r="AD16" s="119">
        <f t="shared" si="86"/>
        <v>4.5454545454545456E-2</v>
      </c>
      <c r="AE16" s="119">
        <f t="shared" si="86"/>
        <v>0</v>
      </c>
      <c r="AF16" s="119">
        <f t="shared" si="86"/>
        <v>0.16666666666666666</v>
      </c>
      <c r="AG16" s="119">
        <v>1</v>
      </c>
      <c r="AH16" s="119">
        <f t="shared" ref="AH16:AJ16" si="87">AH68/$Q68</f>
        <v>0.24242424242424243</v>
      </c>
      <c r="AI16" s="119">
        <f t="shared" si="87"/>
        <v>0.40909090909090912</v>
      </c>
      <c r="AJ16" s="119">
        <f t="shared" si="87"/>
        <v>0.34848484848484851</v>
      </c>
      <c r="AK16" s="119">
        <v>1</v>
      </c>
      <c r="AL16" s="119">
        <f t="shared" ref="AL16:AN16" si="88">AL68/$Q68</f>
        <v>0.39393939393939392</v>
      </c>
      <c r="AM16" s="119">
        <f t="shared" si="88"/>
        <v>0.25757575757575757</v>
      </c>
      <c r="AN16" s="119">
        <f t="shared" si="88"/>
        <v>0.34848484848484851</v>
      </c>
      <c r="AO16" s="119">
        <v>1</v>
      </c>
      <c r="AP16" s="119">
        <f t="shared" ref="AP16:AR16" si="89">AP68/$Q68</f>
        <v>0.25757575757575757</v>
      </c>
      <c r="AQ16" s="119">
        <f t="shared" si="89"/>
        <v>0.16666666666666666</v>
      </c>
      <c r="AR16" s="119">
        <f t="shared" si="89"/>
        <v>0.5757575757575758</v>
      </c>
      <c r="AS16" s="119">
        <v>1</v>
      </c>
      <c r="AT16" s="119">
        <f t="shared" ref="AT16:AX16" si="90">AT68/$AY68</f>
        <v>1.5151515151515152E-2</v>
      </c>
      <c r="AU16" s="119">
        <f t="shared" si="90"/>
        <v>3.0303030303030304E-2</v>
      </c>
      <c r="AV16" s="119">
        <f t="shared" si="90"/>
        <v>0.72727272727272729</v>
      </c>
      <c r="AW16" s="119">
        <f t="shared" si="90"/>
        <v>0.21212121212121213</v>
      </c>
      <c r="AX16" s="119">
        <f t="shared" si="90"/>
        <v>1.5151515151515152E-2</v>
      </c>
      <c r="AY16" s="119">
        <v>1</v>
      </c>
      <c r="AZ16" s="119">
        <f t="shared" ref="AZ16:BC16" si="91">AZ68/$AY68</f>
        <v>1.5151515151515152E-2</v>
      </c>
      <c r="BA16" s="119">
        <f t="shared" si="91"/>
        <v>0.84848484848484851</v>
      </c>
      <c r="BB16" s="119">
        <f t="shared" si="91"/>
        <v>1.5151515151515152E-2</v>
      </c>
      <c r="BC16" s="119">
        <f t="shared" si="91"/>
        <v>0.12121212121212122</v>
      </c>
      <c r="BD16" s="119">
        <v>1</v>
      </c>
      <c r="BE16" s="119">
        <f t="shared" ref="BE16:BG16" si="92">BE68/$Q68</f>
        <v>7.575757575757576E-2</v>
      </c>
      <c r="BF16" s="119">
        <f t="shared" si="92"/>
        <v>0.27272727272727271</v>
      </c>
      <c r="BG16" s="119">
        <f t="shared" si="92"/>
        <v>0.65151515151515149</v>
      </c>
      <c r="BH16" s="119">
        <v>1</v>
      </c>
      <c r="BI16" s="120">
        <v>1</v>
      </c>
    </row>
    <row r="17" spans="1:61" ht="24" x14ac:dyDescent="0.25">
      <c r="A17" s="593"/>
      <c r="B17" s="596"/>
      <c r="C17" s="596"/>
      <c r="D17" s="118" t="s">
        <v>72</v>
      </c>
      <c r="E17" s="132" t="s">
        <v>21</v>
      </c>
      <c r="F17" s="133" t="s">
        <v>21</v>
      </c>
      <c r="G17" s="119">
        <v>1</v>
      </c>
      <c r="H17" s="133" t="s">
        <v>21</v>
      </c>
      <c r="I17" s="133" t="s">
        <v>21</v>
      </c>
      <c r="J17" s="119">
        <v>1</v>
      </c>
      <c r="K17" s="133" t="s">
        <v>21</v>
      </c>
      <c r="L17" s="133" t="s">
        <v>21</v>
      </c>
      <c r="M17" s="119">
        <v>1</v>
      </c>
      <c r="N17" s="119">
        <f t="shared" ref="N17:P17" si="93">N69/$Q69</f>
        <v>0.35294117647058826</v>
      </c>
      <c r="O17" s="119">
        <f t="shared" si="93"/>
        <v>8.8235294117647065E-2</v>
      </c>
      <c r="P17" s="119">
        <f t="shared" si="93"/>
        <v>0.55882352941176472</v>
      </c>
      <c r="Q17" s="119">
        <v>1</v>
      </c>
      <c r="R17" s="119">
        <f t="shared" ref="R17:T17" si="94">R69/$Q69</f>
        <v>0.35294117647058826</v>
      </c>
      <c r="S17" s="119">
        <f t="shared" si="94"/>
        <v>0.3235294117647059</v>
      </c>
      <c r="T17" s="119">
        <f t="shared" si="94"/>
        <v>0.3235294117647059</v>
      </c>
      <c r="U17" s="119">
        <v>1</v>
      </c>
      <c r="V17" s="119">
        <f t="shared" ref="V17:X17" si="95">V69/$Q69</f>
        <v>0.11764705882352941</v>
      </c>
      <c r="W17" s="119">
        <f t="shared" si="95"/>
        <v>0.35294117647058826</v>
      </c>
      <c r="X17" s="119">
        <f t="shared" si="95"/>
        <v>0.52941176470588236</v>
      </c>
      <c r="Y17" s="119">
        <v>1</v>
      </c>
      <c r="Z17" s="119">
        <f t="shared" ref="Z17:AF17" si="96">Z69/$AG69</f>
        <v>0.29411764705882354</v>
      </c>
      <c r="AA17" s="119">
        <f t="shared" si="96"/>
        <v>0.3235294117647059</v>
      </c>
      <c r="AB17" s="119">
        <f t="shared" si="96"/>
        <v>0</v>
      </c>
      <c r="AC17" s="119">
        <f t="shared" si="96"/>
        <v>8.8235294117647065E-2</v>
      </c>
      <c r="AD17" s="119">
        <f t="shared" si="96"/>
        <v>2.9411764705882353E-2</v>
      </c>
      <c r="AE17" s="119">
        <f t="shared" si="96"/>
        <v>0</v>
      </c>
      <c r="AF17" s="119">
        <f t="shared" si="96"/>
        <v>0.26470588235294118</v>
      </c>
      <c r="AG17" s="119">
        <v>1</v>
      </c>
      <c r="AH17" s="119">
        <f t="shared" ref="AH17:AJ17" si="97">AH69/$Q69</f>
        <v>0.29411764705882354</v>
      </c>
      <c r="AI17" s="119">
        <f t="shared" si="97"/>
        <v>0.44117647058823528</v>
      </c>
      <c r="AJ17" s="119">
        <f t="shared" si="97"/>
        <v>0.26470588235294118</v>
      </c>
      <c r="AK17" s="119">
        <v>1</v>
      </c>
      <c r="AL17" s="119">
        <f t="shared" ref="AL17:AN17" si="98">AL69/$Q69</f>
        <v>0.44117647058823528</v>
      </c>
      <c r="AM17" s="119">
        <f t="shared" si="98"/>
        <v>0.14705882352941177</v>
      </c>
      <c r="AN17" s="119">
        <f t="shared" si="98"/>
        <v>0.41176470588235292</v>
      </c>
      <c r="AO17" s="119">
        <v>1</v>
      </c>
      <c r="AP17" s="119">
        <f t="shared" ref="AP17:AR17" si="99">AP69/$Q69</f>
        <v>0.41176470588235292</v>
      </c>
      <c r="AQ17" s="119">
        <f t="shared" si="99"/>
        <v>0.20588235294117646</v>
      </c>
      <c r="AR17" s="119">
        <f t="shared" si="99"/>
        <v>0.38235294117647056</v>
      </c>
      <c r="AS17" s="119">
        <v>1</v>
      </c>
      <c r="AT17" s="119">
        <f t="shared" ref="AT17:AX17" si="100">AT69/$AY69</f>
        <v>0.14705882352941177</v>
      </c>
      <c r="AU17" s="119">
        <f t="shared" si="100"/>
        <v>2.9411764705882353E-2</v>
      </c>
      <c r="AV17" s="119">
        <f t="shared" si="100"/>
        <v>0.58823529411764708</v>
      </c>
      <c r="AW17" s="119">
        <f t="shared" si="100"/>
        <v>0.20588235294117646</v>
      </c>
      <c r="AX17" s="119">
        <f t="shared" si="100"/>
        <v>2.9411764705882353E-2</v>
      </c>
      <c r="AY17" s="119">
        <v>1</v>
      </c>
      <c r="AZ17" s="119">
        <f t="shared" ref="AZ17:BC17" si="101">AZ69/$AY69</f>
        <v>5.8823529411764705E-2</v>
      </c>
      <c r="BA17" s="119">
        <f t="shared" si="101"/>
        <v>0.76470588235294112</v>
      </c>
      <c r="BB17" s="119">
        <f t="shared" si="101"/>
        <v>8.8235294117647065E-2</v>
      </c>
      <c r="BC17" s="119">
        <f t="shared" si="101"/>
        <v>8.8235294117647065E-2</v>
      </c>
      <c r="BD17" s="119">
        <v>1</v>
      </c>
      <c r="BE17" s="119">
        <f t="shared" ref="BE17:BG17" si="102">BE69/$Q69</f>
        <v>0.11764705882352941</v>
      </c>
      <c r="BF17" s="119">
        <f t="shared" si="102"/>
        <v>0.26470588235294118</v>
      </c>
      <c r="BG17" s="119">
        <f t="shared" si="102"/>
        <v>0.61764705882352944</v>
      </c>
      <c r="BH17" s="119">
        <v>1</v>
      </c>
      <c r="BI17" s="120">
        <v>1</v>
      </c>
    </row>
    <row r="18" spans="1:61" x14ac:dyDescent="0.25">
      <c r="A18" s="593"/>
      <c r="B18" s="596"/>
      <c r="C18" s="596"/>
      <c r="D18" s="118" t="s">
        <v>0</v>
      </c>
      <c r="E18" s="132" t="s">
        <v>21</v>
      </c>
      <c r="F18" s="133" t="s">
        <v>21</v>
      </c>
      <c r="G18" s="119">
        <v>1</v>
      </c>
      <c r="H18" s="133" t="s">
        <v>21</v>
      </c>
      <c r="I18" s="133" t="s">
        <v>21</v>
      </c>
      <c r="J18" s="119">
        <v>1</v>
      </c>
      <c r="K18" s="133" t="s">
        <v>21</v>
      </c>
      <c r="L18" s="133" t="s">
        <v>21</v>
      </c>
      <c r="M18" s="119">
        <v>1</v>
      </c>
      <c r="N18" s="119">
        <f t="shared" ref="N18:P18" si="103">N70/$Q70</f>
        <v>0.24906367041198502</v>
      </c>
      <c r="O18" s="119">
        <f t="shared" si="103"/>
        <v>7.8651685393258425E-2</v>
      </c>
      <c r="P18" s="119">
        <f t="shared" si="103"/>
        <v>0.67228464419475653</v>
      </c>
      <c r="Q18" s="119">
        <v>1</v>
      </c>
      <c r="R18" s="119">
        <f t="shared" ref="R18:T18" si="104">R70/$Q70</f>
        <v>0.18164794007490637</v>
      </c>
      <c r="S18" s="119">
        <f t="shared" si="104"/>
        <v>0.46254681647940077</v>
      </c>
      <c r="T18" s="119">
        <f t="shared" si="104"/>
        <v>0.35580524344569286</v>
      </c>
      <c r="U18" s="119">
        <v>1</v>
      </c>
      <c r="V18" s="119">
        <f t="shared" ref="V18:X18" si="105">V70/$Q70</f>
        <v>0.17041198501872659</v>
      </c>
      <c r="W18" s="119">
        <f t="shared" si="105"/>
        <v>0.28464419475655428</v>
      </c>
      <c r="X18" s="119">
        <f t="shared" si="105"/>
        <v>0.5449438202247191</v>
      </c>
      <c r="Y18" s="119">
        <v>1</v>
      </c>
      <c r="Z18" s="119">
        <f t="shared" ref="Z18:AF18" si="106">Z70/$AG70</f>
        <v>0.25093632958801498</v>
      </c>
      <c r="AA18" s="119">
        <f t="shared" si="106"/>
        <v>0.38202247191011235</v>
      </c>
      <c r="AB18" s="119">
        <f t="shared" si="106"/>
        <v>2.9962546816479401E-2</v>
      </c>
      <c r="AC18" s="119">
        <f t="shared" si="106"/>
        <v>0.13108614232209737</v>
      </c>
      <c r="AD18" s="119">
        <f t="shared" si="106"/>
        <v>3.5580524344569285E-2</v>
      </c>
      <c r="AE18" s="119">
        <f t="shared" si="106"/>
        <v>1.4981273408239701E-2</v>
      </c>
      <c r="AF18" s="119">
        <f t="shared" si="106"/>
        <v>0.15543071161048688</v>
      </c>
      <c r="AG18" s="119">
        <v>1</v>
      </c>
      <c r="AH18" s="119">
        <f t="shared" ref="AH18:AJ18" si="107">AH70/$Q70</f>
        <v>0.16479400749063669</v>
      </c>
      <c r="AI18" s="119">
        <f t="shared" si="107"/>
        <v>0.5617977528089888</v>
      </c>
      <c r="AJ18" s="119">
        <f t="shared" si="107"/>
        <v>0.27340823970037453</v>
      </c>
      <c r="AK18" s="119">
        <v>1</v>
      </c>
      <c r="AL18" s="119">
        <f t="shared" ref="AL18:AN18" si="108">AL70/$Q70</f>
        <v>0.33520599250936328</v>
      </c>
      <c r="AM18" s="119">
        <f t="shared" si="108"/>
        <v>0.29213483146067415</v>
      </c>
      <c r="AN18" s="119">
        <f t="shared" si="108"/>
        <v>0.37265917602996257</v>
      </c>
      <c r="AO18" s="119">
        <v>1</v>
      </c>
      <c r="AP18" s="119">
        <f t="shared" ref="AP18:AR18" si="109">AP70/$Q70</f>
        <v>0.2808988764044944</v>
      </c>
      <c r="AQ18" s="119">
        <f t="shared" si="109"/>
        <v>0.26779026217228463</v>
      </c>
      <c r="AR18" s="119">
        <f t="shared" si="109"/>
        <v>0.45131086142322097</v>
      </c>
      <c r="AS18" s="119">
        <v>1</v>
      </c>
      <c r="AT18" s="119">
        <f t="shared" ref="AT18:AX18" si="110">AT70/$AY70</f>
        <v>1.6853932584269662E-2</v>
      </c>
      <c r="AU18" s="119">
        <f t="shared" si="110"/>
        <v>1.3108614232209739E-2</v>
      </c>
      <c r="AV18" s="119">
        <f t="shared" si="110"/>
        <v>0.83520599250936334</v>
      </c>
      <c r="AW18" s="119">
        <f t="shared" si="110"/>
        <v>8.6142322097378279E-2</v>
      </c>
      <c r="AX18" s="119">
        <f t="shared" si="110"/>
        <v>4.8689138576779027E-2</v>
      </c>
      <c r="AY18" s="119">
        <v>1</v>
      </c>
      <c r="AZ18" s="119">
        <f t="shared" ref="AZ18:BC18" si="111">AZ70/$AY70</f>
        <v>1.8726591760299626E-2</v>
      </c>
      <c r="BA18" s="119">
        <f t="shared" si="111"/>
        <v>0.90823970037453183</v>
      </c>
      <c r="BB18" s="119">
        <f t="shared" si="111"/>
        <v>9.3632958801498131E-3</v>
      </c>
      <c r="BC18" s="119">
        <f t="shared" si="111"/>
        <v>6.3670411985018729E-2</v>
      </c>
      <c r="BD18" s="119">
        <v>1</v>
      </c>
      <c r="BE18" s="119">
        <f t="shared" ref="BE18:BG18" si="112">BE70/$Q70</f>
        <v>0.12734082397003746</v>
      </c>
      <c r="BF18" s="119">
        <f t="shared" si="112"/>
        <v>0.26217228464419473</v>
      </c>
      <c r="BG18" s="119">
        <f t="shared" si="112"/>
        <v>0.61048689138576784</v>
      </c>
      <c r="BH18" s="119">
        <v>1</v>
      </c>
      <c r="BI18" s="120">
        <v>1</v>
      </c>
    </row>
    <row r="19" spans="1:61" x14ac:dyDescent="0.25">
      <c r="A19" s="593"/>
      <c r="B19" s="596" t="s">
        <v>0</v>
      </c>
      <c r="C19" s="596" t="s">
        <v>67</v>
      </c>
      <c r="D19" s="118" t="s">
        <v>68</v>
      </c>
      <c r="E19" s="132" t="s">
        <v>21</v>
      </c>
      <c r="F19" s="133" t="s">
        <v>21</v>
      </c>
      <c r="G19" s="119">
        <v>1</v>
      </c>
      <c r="H19" s="133" t="s">
        <v>21</v>
      </c>
      <c r="I19" s="133" t="s">
        <v>21</v>
      </c>
      <c r="J19" s="119">
        <v>1</v>
      </c>
      <c r="K19" s="133" t="s">
        <v>21</v>
      </c>
      <c r="L19" s="133" t="s">
        <v>21</v>
      </c>
      <c r="M19" s="119">
        <v>1</v>
      </c>
      <c r="N19" s="119">
        <f t="shared" ref="N19:P19" si="113">N71/$Q71</f>
        <v>0.19158878504672897</v>
      </c>
      <c r="O19" s="119">
        <f t="shared" si="113"/>
        <v>7.0093457943925228E-2</v>
      </c>
      <c r="P19" s="119">
        <f t="shared" si="113"/>
        <v>0.73831775700934577</v>
      </c>
      <c r="Q19" s="119">
        <v>1</v>
      </c>
      <c r="R19" s="119">
        <f t="shared" ref="R19:T19" si="114">R71/$Q71</f>
        <v>0.13317757009345793</v>
      </c>
      <c r="S19" s="119">
        <f t="shared" si="114"/>
        <v>0.50934579439252337</v>
      </c>
      <c r="T19" s="119">
        <f t="shared" si="114"/>
        <v>0.3574766355140187</v>
      </c>
      <c r="U19" s="119">
        <v>1</v>
      </c>
      <c r="V19" s="119">
        <f t="shared" ref="V19:X19" si="115">V71/$Q71</f>
        <v>0.1542056074766355</v>
      </c>
      <c r="W19" s="119">
        <f t="shared" si="115"/>
        <v>0.31308411214953269</v>
      </c>
      <c r="X19" s="119">
        <f t="shared" si="115"/>
        <v>0.53271028037383172</v>
      </c>
      <c r="Y19" s="119">
        <v>1</v>
      </c>
      <c r="Z19" s="119">
        <f t="shared" ref="Z19:AF19" si="116">Z71/$AG71</f>
        <v>0.19392523364485981</v>
      </c>
      <c r="AA19" s="119">
        <f t="shared" si="116"/>
        <v>0.51401869158878499</v>
      </c>
      <c r="AB19" s="119">
        <f t="shared" si="116"/>
        <v>5.6074766355140186E-2</v>
      </c>
      <c r="AC19" s="119">
        <f t="shared" si="116"/>
        <v>0.11682242990654206</v>
      </c>
      <c r="AD19" s="119">
        <f t="shared" si="116"/>
        <v>2.5700934579439252E-2</v>
      </c>
      <c r="AE19" s="119">
        <f t="shared" si="116"/>
        <v>9.3457943925233638E-3</v>
      </c>
      <c r="AF19" s="119">
        <f t="shared" si="116"/>
        <v>8.4112149532710276E-2</v>
      </c>
      <c r="AG19" s="119">
        <v>1</v>
      </c>
      <c r="AH19" s="119">
        <f t="shared" ref="AH19:AJ19" si="117">AH71/$Q71</f>
        <v>0.12149532710280374</v>
      </c>
      <c r="AI19" s="119">
        <f t="shared" si="117"/>
        <v>0.70327102803738317</v>
      </c>
      <c r="AJ19" s="119">
        <f t="shared" si="117"/>
        <v>0.17523364485981308</v>
      </c>
      <c r="AK19" s="119">
        <v>1</v>
      </c>
      <c r="AL19" s="119">
        <f t="shared" ref="AL19:AN19" si="118">AL71/$Q71</f>
        <v>0.26168224299065418</v>
      </c>
      <c r="AM19" s="119">
        <f t="shared" si="118"/>
        <v>0.40420560747663553</v>
      </c>
      <c r="AN19" s="119">
        <f t="shared" si="118"/>
        <v>0.33411214953271029</v>
      </c>
      <c r="AO19" s="119">
        <v>1</v>
      </c>
      <c r="AP19" s="119">
        <f t="shared" ref="AP19:AR19" si="119">AP71/$Q71</f>
        <v>0.23831775700934579</v>
      </c>
      <c r="AQ19" s="119">
        <f t="shared" si="119"/>
        <v>0.34813084112149534</v>
      </c>
      <c r="AR19" s="119">
        <f t="shared" si="119"/>
        <v>0.4135514018691589</v>
      </c>
      <c r="AS19" s="119">
        <v>1</v>
      </c>
      <c r="AT19" s="119">
        <f t="shared" ref="AT19:AX19" si="120">AT71/$AY71</f>
        <v>0</v>
      </c>
      <c r="AU19" s="119">
        <f t="shared" si="120"/>
        <v>1.1682242990654205E-2</v>
      </c>
      <c r="AV19" s="119">
        <f t="shared" si="120"/>
        <v>0.91121495327102808</v>
      </c>
      <c r="AW19" s="119">
        <f t="shared" si="120"/>
        <v>3.0373831775700934E-2</v>
      </c>
      <c r="AX19" s="119">
        <f t="shared" si="120"/>
        <v>4.6728971962616821E-2</v>
      </c>
      <c r="AY19" s="119">
        <v>1</v>
      </c>
      <c r="AZ19" s="119">
        <f t="shared" ref="AZ19:BC19" si="121">AZ71/$AY71</f>
        <v>2.5700934579439252E-2</v>
      </c>
      <c r="BA19" s="119">
        <f t="shared" si="121"/>
        <v>0.91588785046728971</v>
      </c>
      <c r="BB19" s="119">
        <f t="shared" si="121"/>
        <v>0</v>
      </c>
      <c r="BC19" s="119">
        <f t="shared" si="121"/>
        <v>5.8411214953271028E-2</v>
      </c>
      <c r="BD19" s="119">
        <v>1</v>
      </c>
      <c r="BE19" s="119">
        <f t="shared" ref="BE19:BG19" si="122">BE71/$Q71</f>
        <v>0.14018691588785046</v>
      </c>
      <c r="BF19" s="119">
        <f t="shared" si="122"/>
        <v>0.29439252336448596</v>
      </c>
      <c r="BG19" s="119">
        <f t="shared" si="122"/>
        <v>0.56542056074766356</v>
      </c>
      <c r="BH19" s="119">
        <v>1</v>
      </c>
      <c r="BI19" s="120">
        <v>1</v>
      </c>
    </row>
    <row r="20" spans="1:61" x14ac:dyDescent="0.25">
      <c r="A20" s="593"/>
      <c r="B20" s="596"/>
      <c r="C20" s="596"/>
      <c r="D20" s="118" t="s">
        <v>69</v>
      </c>
      <c r="E20" s="132" t="s">
        <v>21</v>
      </c>
      <c r="F20" s="133" t="s">
        <v>21</v>
      </c>
      <c r="G20" s="119">
        <v>1</v>
      </c>
      <c r="H20" s="133" t="s">
        <v>21</v>
      </c>
      <c r="I20" s="133" t="s">
        <v>21</v>
      </c>
      <c r="J20" s="119">
        <v>1</v>
      </c>
      <c r="K20" s="133" t="s">
        <v>21</v>
      </c>
      <c r="L20" s="133" t="s">
        <v>21</v>
      </c>
      <c r="M20" s="119">
        <v>1</v>
      </c>
      <c r="N20" s="119">
        <f t="shared" ref="N20:P20" si="123">N72/$Q72</f>
        <v>0.16053511705685619</v>
      </c>
      <c r="O20" s="119">
        <f t="shared" si="123"/>
        <v>4.3478260869565216E-2</v>
      </c>
      <c r="P20" s="119">
        <f t="shared" si="123"/>
        <v>0.79598662207357862</v>
      </c>
      <c r="Q20" s="119">
        <v>1</v>
      </c>
      <c r="R20" s="119">
        <f t="shared" ref="R20:T20" si="124">R72/$Q72</f>
        <v>0.11705685618729098</v>
      </c>
      <c r="S20" s="119">
        <f t="shared" si="124"/>
        <v>0.54515050167224077</v>
      </c>
      <c r="T20" s="119">
        <f t="shared" si="124"/>
        <v>0.33779264214046822</v>
      </c>
      <c r="U20" s="119">
        <v>1</v>
      </c>
      <c r="V20" s="119">
        <f t="shared" ref="V20:X20" si="125">V72/$Q72</f>
        <v>0.12374581939799331</v>
      </c>
      <c r="W20" s="119">
        <f t="shared" si="125"/>
        <v>0.26755852842809363</v>
      </c>
      <c r="X20" s="119">
        <f t="shared" si="125"/>
        <v>0.60869565217391308</v>
      </c>
      <c r="Y20" s="119">
        <v>1</v>
      </c>
      <c r="Z20" s="119">
        <f t="shared" ref="Z20:AF20" si="126">Z72/$AG72</f>
        <v>0.15719063545150502</v>
      </c>
      <c r="AA20" s="119">
        <f t="shared" si="126"/>
        <v>0.37123745819397991</v>
      </c>
      <c r="AB20" s="119">
        <f t="shared" si="126"/>
        <v>5.6856187290969896E-2</v>
      </c>
      <c r="AC20" s="119">
        <f t="shared" si="126"/>
        <v>0.19732441471571907</v>
      </c>
      <c r="AD20" s="119">
        <f t="shared" si="126"/>
        <v>2.6755852842809364E-2</v>
      </c>
      <c r="AE20" s="119">
        <f t="shared" si="126"/>
        <v>2.3411371237458192E-2</v>
      </c>
      <c r="AF20" s="119">
        <f t="shared" si="126"/>
        <v>0.16722408026755853</v>
      </c>
      <c r="AG20" s="119">
        <v>1</v>
      </c>
      <c r="AH20" s="119">
        <f t="shared" ref="AH20:AJ20" si="127">AH72/$Q72</f>
        <v>0.11036789297658862</v>
      </c>
      <c r="AI20" s="119">
        <f t="shared" si="127"/>
        <v>0.66220735785953178</v>
      </c>
      <c r="AJ20" s="119">
        <f t="shared" si="127"/>
        <v>0.22742474916387959</v>
      </c>
      <c r="AK20" s="119">
        <v>1</v>
      </c>
      <c r="AL20" s="119">
        <f t="shared" ref="AL20:AN20" si="128">AL72/$Q72</f>
        <v>0.25752508361204013</v>
      </c>
      <c r="AM20" s="119">
        <f t="shared" si="128"/>
        <v>0.33779264214046822</v>
      </c>
      <c r="AN20" s="119">
        <f t="shared" si="128"/>
        <v>0.40468227424749165</v>
      </c>
      <c r="AO20" s="119">
        <v>1</v>
      </c>
      <c r="AP20" s="119">
        <f t="shared" ref="AP20:AR20" si="129">AP72/$Q72</f>
        <v>0.20401337792642141</v>
      </c>
      <c r="AQ20" s="119">
        <f t="shared" si="129"/>
        <v>0.29431438127090304</v>
      </c>
      <c r="AR20" s="119">
        <f t="shared" si="129"/>
        <v>0.50167224080267558</v>
      </c>
      <c r="AS20" s="119">
        <v>1</v>
      </c>
      <c r="AT20" s="119">
        <f t="shared" ref="AT20:AX20" si="130">AT72/$AY72</f>
        <v>1.0033444816053512E-2</v>
      </c>
      <c r="AU20" s="119">
        <f t="shared" si="130"/>
        <v>1.0033444816053512E-2</v>
      </c>
      <c r="AV20" s="119">
        <f t="shared" si="130"/>
        <v>0.86287625418060199</v>
      </c>
      <c r="AW20" s="119">
        <f t="shared" si="130"/>
        <v>7.0234113712374577E-2</v>
      </c>
      <c r="AX20" s="119">
        <f t="shared" si="130"/>
        <v>4.6822742474916385E-2</v>
      </c>
      <c r="AY20" s="119">
        <v>1</v>
      </c>
      <c r="AZ20" s="119">
        <f t="shared" ref="AZ20:BC20" si="131">AZ72/$AY72</f>
        <v>6.688963210702341E-3</v>
      </c>
      <c r="BA20" s="119">
        <f t="shared" si="131"/>
        <v>0.9364548494983278</v>
      </c>
      <c r="BB20" s="119">
        <f t="shared" si="131"/>
        <v>0</v>
      </c>
      <c r="BC20" s="119">
        <f t="shared" si="131"/>
        <v>5.6856187290969896E-2</v>
      </c>
      <c r="BD20" s="119">
        <v>1</v>
      </c>
      <c r="BE20" s="119">
        <f t="shared" ref="BE20:BG20" si="132">BE72/$Q72</f>
        <v>0.14046822742474915</v>
      </c>
      <c r="BF20" s="119">
        <f t="shared" si="132"/>
        <v>0.28093645484949831</v>
      </c>
      <c r="BG20" s="119">
        <f t="shared" si="132"/>
        <v>0.57859531772575246</v>
      </c>
      <c r="BH20" s="119">
        <v>1</v>
      </c>
      <c r="BI20" s="120">
        <v>1</v>
      </c>
    </row>
    <row r="21" spans="1:61" x14ac:dyDescent="0.25">
      <c r="A21" s="593"/>
      <c r="B21" s="596"/>
      <c r="C21" s="596"/>
      <c r="D21" s="118" t="s">
        <v>70</v>
      </c>
      <c r="E21" s="132" t="s">
        <v>21</v>
      </c>
      <c r="F21" s="133" t="s">
        <v>21</v>
      </c>
      <c r="G21" s="119">
        <v>1</v>
      </c>
      <c r="H21" s="133" t="s">
        <v>21</v>
      </c>
      <c r="I21" s="133" t="s">
        <v>21</v>
      </c>
      <c r="J21" s="119">
        <v>1</v>
      </c>
      <c r="K21" s="133" t="s">
        <v>21</v>
      </c>
      <c r="L21" s="133" t="s">
        <v>21</v>
      </c>
      <c r="M21" s="119">
        <v>1</v>
      </c>
      <c r="N21" s="119">
        <f t="shared" ref="N21:P21" si="133">N73/$Q73</f>
        <v>0.19534883720930232</v>
      </c>
      <c r="O21" s="119">
        <f t="shared" si="133"/>
        <v>8.3720930232558138E-2</v>
      </c>
      <c r="P21" s="119">
        <f t="shared" si="133"/>
        <v>0.72093023255813948</v>
      </c>
      <c r="Q21" s="119">
        <v>1</v>
      </c>
      <c r="R21" s="119">
        <f t="shared" ref="R21:T21" si="134">R73/$Q73</f>
        <v>0.13953488372093023</v>
      </c>
      <c r="S21" s="119">
        <f t="shared" si="134"/>
        <v>0.53953488372093028</v>
      </c>
      <c r="T21" s="119">
        <f t="shared" si="134"/>
        <v>0.32093023255813952</v>
      </c>
      <c r="U21" s="119">
        <v>1</v>
      </c>
      <c r="V21" s="119">
        <f t="shared" ref="V21:X21" si="135">V73/$Q73</f>
        <v>0.15348837209302327</v>
      </c>
      <c r="W21" s="119">
        <f t="shared" si="135"/>
        <v>0.21860465116279071</v>
      </c>
      <c r="X21" s="119">
        <f t="shared" si="135"/>
        <v>0.62790697674418605</v>
      </c>
      <c r="Y21" s="119">
        <v>1</v>
      </c>
      <c r="Z21" s="119">
        <f t="shared" ref="Z21:AF21" si="136">Z73/$AG73</f>
        <v>0.19534883720930232</v>
      </c>
      <c r="AA21" s="119">
        <f t="shared" si="136"/>
        <v>0.4511627906976744</v>
      </c>
      <c r="AB21" s="119">
        <f t="shared" si="136"/>
        <v>1.3953488372093023E-2</v>
      </c>
      <c r="AC21" s="119">
        <f t="shared" si="136"/>
        <v>0.14883720930232558</v>
      </c>
      <c r="AD21" s="119">
        <f t="shared" si="136"/>
        <v>4.1860465116279069E-2</v>
      </c>
      <c r="AE21" s="119">
        <f t="shared" si="136"/>
        <v>4.6511627906976744E-3</v>
      </c>
      <c r="AF21" s="119">
        <f t="shared" si="136"/>
        <v>0.14418604651162792</v>
      </c>
      <c r="AG21" s="119">
        <v>1</v>
      </c>
      <c r="AH21" s="119">
        <f t="shared" ref="AH21:AJ21" si="137">AH73/$Q73</f>
        <v>0.13488372093023257</v>
      </c>
      <c r="AI21" s="119">
        <f t="shared" si="137"/>
        <v>0.59534883720930232</v>
      </c>
      <c r="AJ21" s="119">
        <f t="shared" si="137"/>
        <v>0.26976744186046514</v>
      </c>
      <c r="AK21" s="119">
        <v>1</v>
      </c>
      <c r="AL21" s="119">
        <f t="shared" ref="AL21:AN21" si="138">AL73/$Q73</f>
        <v>0.26511627906976742</v>
      </c>
      <c r="AM21" s="119">
        <f t="shared" si="138"/>
        <v>0.36744186046511629</v>
      </c>
      <c r="AN21" s="119">
        <f t="shared" si="138"/>
        <v>0.36744186046511629</v>
      </c>
      <c r="AO21" s="119">
        <v>1</v>
      </c>
      <c r="AP21" s="119">
        <f t="shared" ref="AP21:AR21" si="139">AP73/$Q73</f>
        <v>0.2</v>
      </c>
      <c r="AQ21" s="119">
        <f t="shared" si="139"/>
        <v>0.39069767441860465</v>
      </c>
      <c r="AR21" s="119">
        <f t="shared" si="139"/>
        <v>0.40930232558139534</v>
      </c>
      <c r="AS21" s="119">
        <v>1</v>
      </c>
      <c r="AT21" s="119">
        <f t="shared" ref="AT21:AX21" si="140">AT73/$AY73</f>
        <v>1.8604651162790697E-2</v>
      </c>
      <c r="AU21" s="119">
        <f t="shared" si="140"/>
        <v>3.255813953488372E-2</v>
      </c>
      <c r="AV21" s="119">
        <f t="shared" si="140"/>
        <v>0.83720930232558144</v>
      </c>
      <c r="AW21" s="119">
        <f t="shared" si="140"/>
        <v>7.9069767441860464E-2</v>
      </c>
      <c r="AX21" s="119">
        <f t="shared" si="140"/>
        <v>3.255813953488372E-2</v>
      </c>
      <c r="AY21" s="119">
        <v>1</v>
      </c>
      <c r="AZ21" s="119">
        <f t="shared" ref="AZ21:BC21" si="141">AZ73/$AY73</f>
        <v>9.3023255813953487E-3</v>
      </c>
      <c r="BA21" s="119">
        <f t="shared" si="141"/>
        <v>0.91627906976744189</v>
      </c>
      <c r="BB21" s="119">
        <f t="shared" si="141"/>
        <v>4.6511627906976744E-3</v>
      </c>
      <c r="BC21" s="119">
        <f t="shared" si="141"/>
        <v>6.9767441860465115E-2</v>
      </c>
      <c r="BD21" s="119">
        <v>1</v>
      </c>
      <c r="BE21" s="119">
        <f t="shared" ref="BE21:BG21" si="142">BE73/$Q73</f>
        <v>9.3023255813953487E-2</v>
      </c>
      <c r="BF21" s="119">
        <f t="shared" si="142"/>
        <v>0.31627906976744186</v>
      </c>
      <c r="BG21" s="119">
        <f t="shared" si="142"/>
        <v>0.59069767441860466</v>
      </c>
      <c r="BH21" s="119">
        <v>1</v>
      </c>
      <c r="BI21" s="120">
        <v>1</v>
      </c>
    </row>
    <row r="22" spans="1:61" x14ac:dyDescent="0.25">
      <c r="A22" s="593"/>
      <c r="B22" s="596"/>
      <c r="C22" s="596"/>
      <c r="D22" s="118" t="s">
        <v>71</v>
      </c>
      <c r="E22" s="132" t="s">
        <v>21</v>
      </c>
      <c r="F22" s="133" t="s">
        <v>21</v>
      </c>
      <c r="G22" s="119">
        <v>1</v>
      </c>
      <c r="H22" s="133" t="s">
        <v>21</v>
      </c>
      <c r="I22" s="133" t="s">
        <v>21</v>
      </c>
      <c r="J22" s="119">
        <v>1</v>
      </c>
      <c r="K22" s="133" t="s">
        <v>21</v>
      </c>
      <c r="L22" s="133" t="s">
        <v>21</v>
      </c>
      <c r="M22" s="119">
        <v>1</v>
      </c>
      <c r="N22" s="119">
        <f t="shared" ref="N22:P22" si="143">N74/$Q74</f>
        <v>0.1797752808988764</v>
      </c>
      <c r="O22" s="119">
        <f t="shared" si="143"/>
        <v>7.8651685393258425E-2</v>
      </c>
      <c r="P22" s="119">
        <f t="shared" si="143"/>
        <v>0.7415730337078652</v>
      </c>
      <c r="Q22" s="119">
        <v>1</v>
      </c>
      <c r="R22" s="119">
        <f t="shared" ref="R22:T22" si="144">R74/$Q74</f>
        <v>0.16292134831460675</v>
      </c>
      <c r="S22" s="119">
        <f t="shared" si="144"/>
        <v>0.52247191011235961</v>
      </c>
      <c r="T22" s="119">
        <f t="shared" si="144"/>
        <v>0.3146067415730337</v>
      </c>
      <c r="U22" s="119">
        <v>1</v>
      </c>
      <c r="V22" s="119">
        <f t="shared" ref="V22:X22" si="145">V74/$Q74</f>
        <v>0.12921348314606743</v>
      </c>
      <c r="W22" s="119">
        <f t="shared" si="145"/>
        <v>0.28651685393258425</v>
      </c>
      <c r="X22" s="119">
        <f t="shared" si="145"/>
        <v>0.5842696629213483</v>
      </c>
      <c r="Y22" s="119">
        <v>1</v>
      </c>
      <c r="Z22" s="119">
        <f t="shared" ref="Z22:AF22" si="146">Z74/$AG74</f>
        <v>0.21348314606741572</v>
      </c>
      <c r="AA22" s="119">
        <f t="shared" si="146"/>
        <v>0.42134831460674155</v>
      </c>
      <c r="AB22" s="119">
        <f t="shared" si="146"/>
        <v>1.6853932584269662E-2</v>
      </c>
      <c r="AC22" s="119">
        <f t="shared" si="146"/>
        <v>0.12921348314606743</v>
      </c>
      <c r="AD22" s="119">
        <f t="shared" si="146"/>
        <v>3.9325842696629212E-2</v>
      </c>
      <c r="AE22" s="119">
        <f t="shared" si="146"/>
        <v>1.6853932584269662E-2</v>
      </c>
      <c r="AF22" s="119">
        <f t="shared" si="146"/>
        <v>0.16292134831460675</v>
      </c>
      <c r="AG22" s="119">
        <v>1</v>
      </c>
      <c r="AH22" s="119">
        <f t="shared" ref="AH22:AJ22" si="147">AH74/$Q74</f>
        <v>0.1853932584269663</v>
      </c>
      <c r="AI22" s="119">
        <f t="shared" si="147"/>
        <v>0.5280898876404494</v>
      </c>
      <c r="AJ22" s="119">
        <f t="shared" si="147"/>
        <v>0.28651685393258425</v>
      </c>
      <c r="AK22" s="119">
        <v>1</v>
      </c>
      <c r="AL22" s="119">
        <f t="shared" ref="AL22:AN22" si="148">AL74/$Q74</f>
        <v>0.29775280898876405</v>
      </c>
      <c r="AM22" s="119">
        <f t="shared" si="148"/>
        <v>0.33707865168539325</v>
      </c>
      <c r="AN22" s="119">
        <f t="shared" si="148"/>
        <v>0.3651685393258427</v>
      </c>
      <c r="AO22" s="119">
        <v>1</v>
      </c>
      <c r="AP22" s="119">
        <f t="shared" ref="AP22:AR22" si="149">AP74/$Q74</f>
        <v>0.2303370786516854</v>
      </c>
      <c r="AQ22" s="119">
        <f t="shared" si="149"/>
        <v>0.24719101123595505</v>
      </c>
      <c r="AR22" s="119">
        <f t="shared" si="149"/>
        <v>0.52247191011235961</v>
      </c>
      <c r="AS22" s="119">
        <v>1</v>
      </c>
      <c r="AT22" s="119">
        <f t="shared" ref="AT22:AX22" si="150">AT74/$AY74</f>
        <v>1.1235955056179775E-2</v>
      </c>
      <c r="AU22" s="119">
        <f t="shared" si="150"/>
        <v>2.8089887640449437E-2</v>
      </c>
      <c r="AV22" s="119">
        <f t="shared" si="150"/>
        <v>0.7359550561797753</v>
      </c>
      <c r="AW22" s="119">
        <f t="shared" si="150"/>
        <v>0.19101123595505617</v>
      </c>
      <c r="AX22" s="119">
        <f t="shared" si="150"/>
        <v>3.3707865168539325E-2</v>
      </c>
      <c r="AY22" s="119">
        <v>1</v>
      </c>
      <c r="AZ22" s="119">
        <f t="shared" ref="AZ22:BC22" si="151">AZ74/$AY74</f>
        <v>1.1235955056179775E-2</v>
      </c>
      <c r="BA22" s="119">
        <f t="shared" si="151"/>
        <v>0.8595505617977528</v>
      </c>
      <c r="BB22" s="119">
        <f t="shared" si="151"/>
        <v>1.1235955056179775E-2</v>
      </c>
      <c r="BC22" s="119">
        <f t="shared" si="151"/>
        <v>0.11797752808988764</v>
      </c>
      <c r="BD22" s="119">
        <v>1</v>
      </c>
      <c r="BE22" s="119">
        <f t="shared" ref="BE22:BG22" si="152">BE74/$Q74</f>
        <v>0.10112359550561797</v>
      </c>
      <c r="BF22" s="119">
        <f t="shared" si="152"/>
        <v>0.3146067415730337</v>
      </c>
      <c r="BG22" s="119">
        <f t="shared" si="152"/>
        <v>0.5842696629213483</v>
      </c>
      <c r="BH22" s="119">
        <v>1</v>
      </c>
      <c r="BI22" s="120">
        <v>1</v>
      </c>
    </row>
    <row r="23" spans="1:61" ht="24" x14ac:dyDescent="0.25">
      <c r="A23" s="593"/>
      <c r="B23" s="596"/>
      <c r="C23" s="596"/>
      <c r="D23" s="118" t="s">
        <v>72</v>
      </c>
      <c r="E23" s="132" t="s">
        <v>21</v>
      </c>
      <c r="F23" s="133" t="s">
        <v>21</v>
      </c>
      <c r="G23" s="119">
        <v>1</v>
      </c>
      <c r="H23" s="133" t="s">
        <v>21</v>
      </c>
      <c r="I23" s="133" t="s">
        <v>21</v>
      </c>
      <c r="J23" s="119">
        <v>1</v>
      </c>
      <c r="K23" s="133" t="s">
        <v>21</v>
      </c>
      <c r="L23" s="133" t="s">
        <v>21</v>
      </c>
      <c r="M23" s="119">
        <v>1</v>
      </c>
      <c r="N23" s="119">
        <f t="shared" ref="N23:P24" si="153">N75/$Q75</f>
        <v>0.22680412371134021</v>
      </c>
      <c r="O23" s="119">
        <f t="shared" si="153"/>
        <v>8.247422680412371E-2</v>
      </c>
      <c r="P23" s="119">
        <f t="shared" si="153"/>
        <v>0.69072164948453607</v>
      </c>
      <c r="Q23" s="119">
        <v>1</v>
      </c>
      <c r="R23" s="119">
        <f t="shared" ref="R23:T23" si="154">R75/$Q75</f>
        <v>0.16494845360824742</v>
      </c>
      <c r="S23" s="119">
        <f t="shared" si="154"/>
        <v>0.49484536082474229</v>
      </c>
      <c r="T23" s="119">
        <f t="shared" si="154"/>
        <v>0.34020618556701032</v>
      </c>
      <c r="U23" s="119">
        <v>1</v>
      </c>
      <c r="V23" s="119">
        <f t="shared" ref="V23:X23" si="155">V75/$Q75</f>
        <v>7.2164948453608241E-2</v>
      </c>
      <c r="W23" s="119">
        <f t="shared" si="155"/>
        <v>0.41237113402061853</v>
      </c>
      <c r="X23" s="119">
        <f t="shared" si="155"/>
        <v>0.51546391752577314</v>
      </c>
      <c r="Y23" s="119">
        <v>1</v>
      </c>
      <c r="Z23" s="119">
        <f t="shared" ref="Z23:AF23" si="156">Z75/$AG75</f>
        <v>0.17525773195876287</v>
      </c>
      <c r="AA23" s="119">
        <f t="shared" si="156"/>
        <v>0.44329896907216493</v>
      </c>
      <c r="AB23" s="119">
        <f t="shared" si="156"/>
        <v>2.0618556701030927E-2</v>
      </c>
      <c r="AC23" s="119">
        <f t="shared" si="156"/>
        <v>0.10309278350515463</v>
      </c>
      <c r="AD23" s="119">
        <f t="shared" si="156"/>
        <v>3.0927835051546393E-2</v>
      </c>
      <c r="AE23" s="119">
        <f t="shared" si="156"/>
        <v>2.0618556701030927E-2</v>
      </c>
      <c r="AF23" s="119">
        <f t="shared" si="156"/>
        <v>0.20618556701030927</v>
      </c>
      <c r="AG23" s="119">
        <v>1</v>
      </c>
      <c r="AH23" s="119">
        <f t="shared" ref="AH23:AJ23" si="157">AH75/$Q75</f>
        <v>0.12371134020618557</v>
      </c>
      <c r="AI23" s="119">
        <f t="shared" si="157"/>
        <v>0.58762886597938147</v>
      </c>
      <c r="AJ23" s="119">
        <f t="shared" si="157"/>
        <v>0.28865979381443296</v>
      </c>
      <c r="AK23" s="119">
        <v>1</v>
      </c>
      <c r="AL23" s="119">
        <f t="shared" ref="AL23:AN23" si="158">AL75/$Q75</f>
        <v>0.26804123711340205</v>
      </c>
      <c r="AM23" s="119">
        <f t="shared" si="158"/>
        <v>0.28865979381443296</v>
      </c>
      <c r="AN23" s="119">
        <f t="shared" si="158"/>
        <v>0.44329896907216493</v>
      </c>
      <c r="AO23" s="119">
        <v>1</v>
      </c>
      <c r="AP23" s="119">
        <f t="shared" ref="AP23:AR23" si="159">AP75/$Q75</f>
        <v>0.26804123711340205</v>
      </c>
      <c r="AQ23" s="119">
        <f t="shared" si="159"/>
        <v>0.28865979381443296</v>
      </c>
      <c r="AR23" s="119">
        <f t="shared" si="159"/>
        <v>0.44329896907216493</v>
      </c>
      <c r="AS23" s="119">
        <v>1</v>
      </c>
      <c r="AT23" s="119">
        <f t="shared" ref="AT23:AX24" si="160">AT75/$AY75</f>
        <v>7.2164948453608241E-2</v>
      </c>
      <c r="AU23" s="119">
        <f t="shared" si="160"/>
        <v>3.0927835051546393E-2</v>
      </c>
      <c r="AV23" s="119">
        <f t="shared" si="160"/>
        <v>0.68041237113402064</v>
      </c>
      <c r="AW23" s="119">
        <f t="shared" si="160"/>
        <v>0.18556701030927836</v>
      </c>
      <c r="AX23" s="119">
        <f t="shared" si="160"/>
        <v>3.0927835051546393E-2</v>
      </c>
      <c r="AY23" s="119">
        <v>1</v>
      </c>
      <c r="AZ23" s="119">
        <f t="shared" ref="AZ23:BC23" si="161">AZ75/$AY75</f>
        <v>3.0927835051546393E-2</v>
      </c>
      <c r="BA23" s="119">
        <f t="shared" si="161"/>
        <v>0.81443298969072164</v>
      </c>
      <c r="BB23" s="119">
        <f t="shared" si="161"/>
        <v>5.1546391752577317E-2</v>
      </c>
      <c r="BC23" s="119">
        <f t="shared" si="161"/>
        <v>0.10309278350515463</v>
      </c>
      <c r="BD23" s="119">
        <v>1</v>
      </c>
      <c r="BE23" s="119">
        <f t="shared" ref="BE23:BG23" si="162">BE75/$Q75</f>
        <v>6.1855670103092786E-2</v>
      </c>
      <c r="BF23" s="119">
        <f t="shared" si="162"/>
        <v>0.30927835051546393</v>
      </c>
      <c r="BG23" s="119">
        <f t="shared" si="162"/>
        <v>0.62886597938144329</v>
      </c>
      <c r="BH23" s="119">
        <v>1</v>
      </c>
      <c r="BI23" s="121">
        <v>1</v>
      </c>
    </row>
    <row r="24" spans="1:61" ht="15.75" thickBot="1" x14ac:dyDescent="0.3">
      <c r="A24" s="594"/>
      <c r="B24" s="597"/>
      <c r="C24" s="597"/>
      <c r="D24" s="122" t="s">
        <v>0</v>
      </c>
      <c r="E24" s="134" t="s">
        <v>21</v>
      </c>
      <c r="F24" s="135" t="s">
        <v>21</v>
      </c>
      <c r="G24" s="123">
        <v>1</v>
      </c>
      <c r="H24" s="135" t="s">
        <v>21</v>
      </c>
      <c r="I24" s="135" t="s">
        <v>21</v>
      </c>
      <c r="J24" s="123">
        <v>1</v>
      </c>
      <c r="K24" s="135" t="s">
        <v>21</v>
      </c>
      <c r="L24" s="135" t="s">
        <v>21</v>
      </c>
      <c r="M24" s="123">
        <v>1</v>
      </c>
      <c r="N24" s="123">
        <f t="shared" si="153"/>
        <v>0.18570254724732949</v>
      </c>
      <c r="O24" s="123">
        <f t="shared" si="153"/>
        <v>6.8200493015612165E-2</v>
      </c>
      <c r="P24" s="123">
        <f t="shared" si="153"/>
        <v>0.74609695973705836</v>
      </c>
      <c r="Q24" s="123">
        <v>1</v>
      </c>
      <c r="R24" s="123">
        <f t="shared" ref="R24:T24" si="163">R76/$Q76</f>
        <v>0.13722267871815941</v>
      </c>
      <c r="S24" s="123">
        <f t="shared" si="163"/>
        <v>0.52423993426458504</v>
      </c>
      <c r="T24" s="123">
        <f t="shared" si="163"/>
        <v>0.33853738701725555</v>
      </c>
      <c r="U24" s="123">
        <v>1</v>
      </c>
      <c r="V24" s="123">
        <f t="shared" ref="V24:X24" si="164">V76/$Q76</f>
        <v>0.13640098603122433</v>
      </c>
      <c r="W24" s="123">
        <f t="shared" si="164"/>
        <v>0.28923582580115037</v>
      </c>
      <c r="X24" s="123">
        <f t="shared" si="164"/>
        <v>0.57436318816762533</v>
      </c>
      <c r="Y24" s="123">
        <v>1</v>
      </c>
      <c r="Z24" s="123">
        <f t="shared" ref="Z24:AF24" si="165">Z76/$AG76</f>
        <v>0.18652423993426459</v>
      </c>
      <c r="AA24" s="123">
        <f t="shared" si="165"/>
        <v>0.44864420706655711</v>
      </c>
      <c r="AB24" s="123">
        <f t="shared" si="165"/>
        <v>4.0262941659819231E-2</v>
      </c>
      <c r="AC24" s="123">
        <f t="shared" si="165"/>
        <v>0.142974527526705</v>
      </c>
      <c r="AD24" s="123">
        <f t="shared" si="165"/>
        <v>3.1224322103533278E-2</v>
      </c>
      <c r="AE24" s="123">
        <f t="shared" si="165"/>
        <v>1.3968775677896467E-2</v>
      </c>
      <c r="AF24" s="123">
        <f t="shared" si="165"/>
        <v>0.13640098603122433</v>
      </c>
      <c r="AG24" s="123">
        <v>1</v>
      </c>
      <c r="AH24" s="123">
        <f t="shared" ref="AH24:AJ24" si="166">AH76/$Q76</f>
        <v>0.13064913722267871</v>
      </c>
      <c r="AI24" s="123">
        <f t="shared" si="166"/>
        <v>0.63927691043549717</v>
      </c>
      <c r="AJ24" s="123">
        <f t="shared" si="166"/>
        <v>0.23007395234182415</v>
      </c>
      <c r="AK24" s="123">
        <v>1</v>
      </c>
      <c r="AL24" s="123">
        <f t="shared" ref="AL24:AN24" si="167">AL76/$Q76</f>
        <v>0.26705012325390304</v>
      </c>
      <c r="AM24" s="123">
        <f t="shared" si="167"/>
        <v>0.36236647493837304</v>
      </c>
      <c r="AN24" s="123">
        <f t="shared" si="167"/>
        <v>0.37058340180772392</v>
      </c>
      <c r="AO24" s="123">
        <v>1</v>
      </c>
      <c r="AP24" s="123">
        <f t="shared" ref="AP24:AR24" si="168">AP76/$Q76</f>
        <v>0.22432210353327856</v>
      </c>
      <c r="AQ24" s="123">
        <f t="shared" si="168"/>
        <v>0.32292522596548889</v>
      </c>
      <c r="AR24" s="123">
        <f t="shared" si="168"/>
        <v>0.45275267050123252</v>
      </c>
      <c r="AS24" s="123">
        <v>1</v>
      </c>
      <c r="AT24" s="123">
        <f t="shared" si="160"/>
        <v>1.314708299096138E-2</v>
      </c>
      <c r="AU24" s="123">
        <f t="shared" si="160"/>
        <v>1.8898931799506986E-2</v>
      </c>
      <c r="AV24" s="123">
        <f t="shared" si="160"/>
        <v>0.84223500410846341</v>
      </c>
      <c r="AW24" s="123">
        <f t="shared" si="160"/>
        <v>8.4634346754313888E-2</v>
      </c>
      <c r="AX24" s="123">
        <f t="shared" si="160"/>
        <v>4.1084634346754315E-2</v>
      </c>
      <c r="AY24" s="123">
        <v>1</v>
      </c>
      <c r="AZ24" s="123">
        <f t="shared" ref="AZ24:BC24" si="169">AZ76/$AY76</f>
        <v>1.6433853738701727E-2</v>
      </c>
      <c r="BA24" s="123">
        <f t="shared" si="169"/>
        <v>0.90468364831552994</v>
      </c>
      <c r="BB24" s="123">
        <f t="shared" si="169"/>
        <v>6.5735414954806899E-3</v>
      </c>
      <c r="BC24" s="123">
        <f t="shared" si="169"/>
        <v>7.2308956450287593E-2</v>
      </c>
      <c r="BD24" s="123">
        <v>1</v>
      </c>
      <c r="BE24" s="123">
        <f t="shared" ref="BE24:BG24" si="170">BE76/$Q76</f>
        <v>0.11996713229252259</v>
      </c>
      <c r="BF24" s="123">
        <f t="shared" si="170"/>
        <v>0.29909613804437141</v>
      </c>
      <c r="BG24" s="123">
        <f t="shared" si="170"/>
        <v>0.58093672966310594</v>
      </c>
      <c r="BH24" s="123">
        <v>1</v>
      </c>
      <c r="BI24" s="124">
        <v>1</v>
      </c>
    </row>
    <row r="25" spans="1:61" ht="15.75" thickTop="1" x14ac:dyDescent="0.25">
      <c r="A25" s="283"/>
      <c r="B25" s="283"/>
      <c r="C25" s="283"/>
      <c r="D25" s="286"/>
      <c r="E25" s="166"/>
      <c r="F25" s="166"/>
      <c r="G25" s="287"/>
      <c r="H25" s="166"/>
      <c r="I25" s="166"/>
      <c r="J25" s="287"/>
      <c r="K25" s="166"/>
      <c r="L25" s="166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70"/>
    </row>
    <row r="26" spans="1:61" x14ac:dyDescent="0.25">
      <c r="A26" s="1">
        <v>2013</v>
      </c>
      <c r="C26" s="283"/>
      <c r="D26" s="286"/>
      <c r="E26" s="166"/>
      <c r="F26" s="166"/>
      <c r="G26" s="287"/>
      <c r="H26" s="166"/>
      <c r="I26" s="166"/>
      <c r="J26" s="287"/>
      <c r="K26" s="166"/>
      <c r="L26" s="166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70"/>
    </row>
    <row r="27" spans="1:61" x14ac:dyDescent="0.25">
      <c r="A27" s="1"/>
      <c r="B27" s="3" t="s">
        <v>150</v>
      </c>
      <c r="C27" s="283"/>
      <c r="D27" s="286"/>
      <c r="E27" s="166"/>
      <c r="F27" s="166"/>
      <c r="G27" s="287"/>
      <c r="H27" s="166"/>
      <c r="I27" s="166"/>
      <c r="J27" s="287"/>
      <c r="K27" s="166"/>
      <c r="L27" s="166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70"/>
    </row>
    <row r="28" spans="1:61" ht="15.75" thickBot="1" x14ac:dyDescent="0.3">
      <c r="A28" s="1"/>
      <c r="B28" s="3"/>
      <c r="C28" s="285"/>
      <c r="D28" s="286"/>
      <c r="E28" s="166"/>
      <c r="F28" s="166"/>
      <c r="G28" s="287"/>
      <c r="H28" s="166"/>
      <c r="I28" s="166"/>
      <c r="J28" s="287"/>
      <c r="K28" s="166"/>
      <c r="L28" s="166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70"/>
    </row>
    <row r="29" spans="1:61" ht="39.75" customHeight="1" thickTop="1" x14ac:dyDescent="0.25">
      <c r="A29" s="567"/>
      <c r="B29" s="568"/>
      <c r="C29" s="568"/>
      <c r="D29" s="569"/>
      <c r="E29" s="492" t="s">
        <v>76</v>
      </c>
      <c r="F29" s="480"/>
      <c r="G29" s="481"/>
      <c r="H29" s="479" t="s">
        <v>75</v>
      </c>
      <c r="I29" s="480"/>
      <c r="J29" s="481"/>
      <c r="K29" s="479" t="s">
        <v>131</v>
      </c>
      <c r="L29" s="480"/>
      <c r="M29" s="481"/>
      <c r="N29" s="482" t="s">
        <v>132</v>
      </c>
      <c r="O29" s="483"/>
      <c r="P29" s="483"/>
      <c r="Q29" s="484"/>
      <c r="R29" s="485" t="s">
        <v>133</v>
      </c>
      <c r="S29" s="486"/>
      <c r="T29" s="486"/>
      <c r="U29" s="487"/>
      <c r="V29" s="488" t="s">
        <v>134</v>
      </c>
      <c r="W29" s="480"/>
      <c r="X29" s="480"/>
      <c r="Y29" s="481"/>
      <c r="Z29" s="488" t="s">
        <v>135</v>
      </c>
      <c r="AA29" s="489"/>
      <c r="AB29" s="489"/>
      <c r="AC29" s="489"/>
      <c r="AD29" s="489"/>
      <c r="AE29" s="489"/>
      <c r="AF29" s="489"/>
      <c r="AG29" s="490"/>
      <c r="AH29" s="491" t="s">
        <v>136</v>
      </c>
      <c r="AI29" s="491"/>
      <c r="AJ29" s="491"/>
      <c r="AK29" s="491"/>
      <c r="AL29" s="493" t="s">
        <v>139</v>
      </c>
      <c r="AM29" s="489"/>
      <c r="AN29" s="489"/>
      <c r="AO29" s="490"/>
      <c r="AP29" s="488" t="s">
        <v>141</v>
      </c>
      <c r="AQ29" s="489"/>
      <c r="AR29" s="489"/>
      <c r="AS29" s="489"/>
      <c r="AT29" s="488" t="s">
        <v>143</v>
      </c>
      <c r="AU29" s="489"/>
      <c r="AV29" s="489"/>
      <c r="AW29" s="489"/>
      <c r="AX29" s="489"/>
      <c r="AY29" s="490"/>
      <c r="AZ29" s="488" t="s">
        <v>109</v>
      </c>
      <c r="BA29" s="489"/>
      <c r="BB29" s="489"/>
      <c r="BC29" s="489"/>
      <c r="BD29" s="490"/>
      <c r="BE29" s="488" t="s">
        <v>110</v>
      </c>
      <c r="BF29" s="489"/>
      <c r="BG29" s="489"/>
      <c r="BH29" s="494"/>
      <c r="BI29" s="270"/>
    </row>
    <row r="30" spans="1:61" ht="60.75" x14ac:dyDescent="0.25">
      <c r="A30" s="570"/>
      <c r="B30" s="571"/>
      <c r="C30" s="571"/>
      <c r="D30" s="572"/>
      <c r="E30" s="244" t="s">
        <v>1</v>
      </c>
      <c r="F30" s="244" t="s">
        <v>2</v>
      </c>
      <c r="G30" s="244" t="s">
        <v>0</v>
      </c>
      <c r="H30" s="244" t="s">
        <v>1</v>
      </c>
      <c r="I30" s="244" t="s">
        <v>2</v>
      </c>
      <c r="J30" s="244" t="s">
        <v>0</v>
      </c>
      <c r="K30" s="244" t="s">
        <v>1</v>
      </c>
      <c r="L30" s="244" t="s">
        <v>2</v>
      </c>
      <c r="M30" s="244" t="s">
        <v>0</v>
      </c>
      <c r="N30" s="244" t="s">
        <v>111</v>
      </c>
      <c r="O30" s="244" t="s">
        <v>1</v>
      </c>
      <c r="P30" s="244" t="s">
        <v>2</v>
      </c>
      <c r="Q30" s="244" t="s">
        <v>0</v>
      </c>
      <c r="R30" s="244" t="s">
        <v>111</v>
      </c>
      <c r="S30" s="244" t="s">
        <v>1</v>
      </c>
      <c r="T30" s="244" t="s">
        <v>2</v>
      </c>
      <c r="U30" s="244" t="s">
        <v>0</v>
      </c>
      <c r="V30" s="244" t="s">
        <v>111</v>
      </c>
      <c r="W30" s="244" t="s">
        <v>1</v>
      </c>
      <c r="X30" s="244" t="s">
        <v>2</v>
      </c>
      <c r="Y30" s="244" t="s">
        <v>0</v>
      </c>
      <c r="Z30" s="244" t="s">
        <v>111</v>
      </c>
      <c r="AA30" s="268" t="s">
        <v>112</v>
      </c>
      <c r="AB30" s="244" t="s">
        <v>113</v>
      </c>
      <c r="AC30" s="244" t="s">
        <v>114</v>
      </c>
      <c r="AD30" s="244" t="s">
        <v>115</v>
      </c>
      <c r="AE30" s="244" t="s">
        <v>116</v>
      </c>
      <c r="AF30" s="244" t="s">
        <v>117</v>
      </c>
      <c r="AG30" s="244" t="s">
        <v>0</v>
      </c>
      <c r="AH30" s="244" t="s">
        <v>111</v>
      </c>
      <c r="AI30" s="244" t="s">
        <v>3</v>
      </c>
      <c r="AJ30" s="6" t="s">
        <v>45</v>
      </c>
      <c r="AK30" s="244" t="s">
        <v>0</v>
      </c>
      <c r="AL30" s="244" t="s">
        <v>111</v>
      </c>
      <c r="AM30" s="244" t="s">
        <v>114</v>
      </c>
      <c r="AN30" s="244" t="s">
        <v>45</v>
      </c>
      <c r="AO30" s="244" t="s">
        <v>0</v>
      </c>
      <c r="AP30" s="244" t="s">
        <v>111</v>
      </c>
      <c r="AQ30" s="244" t="s">
        <v>118</v>
      </c>
      <c r="AR30" s="6" t="s">
        <v>45</v>
      </c>
      <c r="AS30" s="244" t="s">
        <v>0</v>
      </c>
      <c r="AT30" s="244" t="s">
        <v>111</v>
      </c>
      <c r="AU30" s="268" t="s">
        <v>138</v>
      </c>
      <c r="AV30" s="495" t="s">
        <v>117</v>
      </c>
      <c r="AW30" s="496"/>
      <c r="AX30" s="497"/>
      <c r="AY30" s="244" t="s">
        <v>0</v>
      </c>
      <c r="AZ30" s="244" t="s">
        <v>111</v>
      </c>
      <c r="BA30" s="268" t="s">
        <v>146</v>
      </c>
      <c r="BB30" s="244" t="s">
        <v>119</v>
      </c>
      <c r="BC30" s="244" t="s">
        <v>117</v>
      </c>
      <c r="BD30" s="244" t="s">
        <v>0</v>
      </c>
      <c r="BE30" s="244" t="s">
        <v>111</v>
      </c>
      <c r="BF30" s="244" t="s">
        <v>1</v>
      </c>
      <c r="BG30" s="244" t="s">
        <v>2</v>
      </c>
      <c r="BH30" s="245" t="s">
        <v>0</v>
      </c>
      <c r="BI30" s="270"/>
    </row>
    <row r="31" spans="1:61" ht="15.75" thickBot="1" x14ac:dyDescent="0.3">
      <c r="A31" s="573"/>
      <c r="B31" s="574"/>
      <c r="C31" s="574"/>
      <c r="D31" s="575"/>
      <c r="E31" s="98" t="s">
        <v>4</v>
      </c>
      <c r="F31" s="101" t="s">
        <v>4</v>
      </c>
      <c r="G31" s="99" t="s">
        <v>4</v>
      </c>
      <c r="H31" s="99" t="s">
        <v>4</v>
      </c>
      <c r="I31" s="99" t="s">
        <v>4</v>
      </c>
      <c r="J31" s="99" t="s">
        <v>4</v>
      </c>
      <c r="K31" s="99" t="s">
        <v>4</v>
      </c>
      <c r="L31" s="99" t="s">
        <v>4</v>
      </c>
      <c r="M31" s="99" t="s">
        <v>4</v>
      </c>
      <c r="N31" s="99" t="s">
        <v>4</v>
      </c>
      <c r="O31" s="99" t="s">
        <v>4</v>
      </c>
      <c r="P31" s="99" t="s">
        <v>4</v>
      </c>
      <c r="Q31" s="99" t="s">
        <v>4</v>
      </c>
      <c r="R31" s="99" t="s">
        <v>4</v>
      </c>
      <c r="S31" s="99" t="s">
        <v>4</v>
      </c>
      <c r="T31" s="99" t="s">
        <v>4</v>
      </c>
      <c r="U31" s="99" t="s">
        <v>4</v>
      </c>
      <c r="V31" s="99" t="s">
        <v>4</v>
      </c>
      <c r="W31" s="99" t="s">
        <v>4</v>
      </c>
      <c r="X31" s="99" t="s">
        <v>4</v>
      </c>
      <c r="Y31" s="99" t="s">
        <v>4</v>
      </c>
      <c r="Z31" s="99" t="s">
        <v>4</v>
      </c>
      <c r="AA31" s="99" t="s">
        <v>4</v>
      </c>
      <c r="AB31" s="99" t="s">
        <v>4</v>
      </c>
      <c r="AC31" s="99" t="s">
        <v>4</v>
      </c>
      <c r="AD31" s="99" t="s">
        <v>4</v>
      </c>
      <c r="AE31" s="99" t="s">
        <v>4</v>
      </c>
      <c r="AF31" s="99" t="s">
        <v>4</v>
      </c>
      <c r="AG31" s="99" t="s">
        <v>4</v>
      </c>
      <c r="AH31" s="99" t="s">
        <v>4</v>
      </c>
      <c r="AI31" s="99" t="s">
        <v>4</v>
      </c>
      <c r="AJ31" s="99" t="s">
        <v>4</v>
      </c>
      <c r="AK31" s="99" t="s">
        <v>4</v>
      </c>
      <c r="AL31" s="99" t="s">
        <v>4</v>
      </c>
      <c r="AM31" s="99" t="s">
        <v>4</v>
      </c>
      <c r="AN31" s="99" t="s">
        <v>4</v>
      </c>
      <c r="AO31" s="99" t="s">
        <v>4</v>
      </c>
      <c r="AP31" s="99" t="s">
        <v>4</v>
      </c>
      <c r="AQ31" s="99" t="s">
        <v>4</v>
      </c>
      <c r="AR31" s="99" t="s">
        <v>4</v>
      </c>
      <c r="AS31" s="99" t="s">
        <v>4</v>
      </c>
      <c r="AT31" s="99" t="s">
        <v>4</v>
      </c>
      <c r="AU31" s="99" t="s">
        <v>4</v>
      </c>
      <c r="AV31" s="507" t="s">
        <v>4</v>
      </c>
      <c r="AW31" s="424"/>
      <c r="AX31" s="508"/>
      <c r="AY31" s="99" t="s">
        <v>4</v>
      </c>
      <c r="AZ31" s="99" t="s">
        <v>4</v>
      </c>
      <c r="BA31" s="99" t="s">
        <v>4</v>
      </c>
      <c r="BB31" s="99" t="s">
        <v>4</v>
      </c>
      <c r="BC31" s="99" t="s">
        <v>4</v>
      </c>
      <c r="BD31" s="99" t="s">
        <v>4</v>
      </c>
      <c r="BE31" s="99" t="s">
        <v>4</v>
      </c>
      <c r="BF31" s="99" t="s">
        <v>4</v>
      </c>
      <c r="BG31" s="99" t="s">
        <v>4</v>
      </c>
      <c r="BH31" s="99" t="s">
        <v>4</v>
      </c>
      <c r="BI31" s="270"/>
    </row>
    <row r="32" spans="1:61" ht="15.75" thickTop="1" x14ac:dyDescent="0.25">
      <c r="A32" s="562" t="s">
        <v>9</v>
      </c>
      <c r="B32" s="565" t="s">
        <v>10</v>
      </c>
      <c r="C32" s="565" t="s">
        <v>67</v>
      </c>
      <c r="D32" s="299" t="s">
        <v>68</v>
      </c>
      <c r="E32" s="357">
        <f>E84/$G84</f>
        <v>0.30769230769230771</v>
      </c>
      <c r="F32" s="357">
        <f t="shared" ref="F32:G32" si="171">F84/$G84</f>
        <v>0.69230769230769229</v>
      </c>
      <c r="G32" s="357">
        <f t="shared" si="171"/>
        <v>1</v>
      </c>
      <c r="H32" s="357">
        <f>H84/$J84</f>
        <v>0.17204301075268819</v>
      </c>
      <c r="I32" s="357">
        <f t="shared" ref="I32:J32" si="172">I84/$J84</f>
        <v>0.82795698924731187</v>
      </c>
      <c r="J32" s="357">
        <f t="shared" si="172"/>
        <v>1</v>
      </c>
      <c r="K32" s="357">
        <f>K84/$M84</f>
        <v>0.18478260869565216</v>
      </c>
      <c r="L32" s="357">
        <f t="shared" ref="L32:M32" si="173">L84/$M84</f>
        <v>0.81521739130434778</v>
      </c>
      <c r="M32" s="357">
        <f t="shared" si="173"/>
        <v>1</v>
      </c>
      <c r="N32" s="357">
        <f>N84/$Q84</f>
        <v>0.11827956989247312</v>
      </c>
      <c r="O32" s="357">
        <f t="shared" ref="O32:Q32" si="174">O84/$Q84</f>
        <v>2.1505376344086023E-2</v>
      </c>
      <c r="P32" s="357">
        <f t="shared" si="174"/>
        <v>0.86021505376344087</v>
      </c>
      <c r="Q32" s="357">
        <f t="shared" si="174"/>
        <v>1</v>
      </c>
      <c r="R32" s="357">
        <f>R84/$U84</f>
        <v>0.15053763440860216</v>
      </c>
      <c r="S32" s="357">
        <f t="shared" ref="S32:U32" si="175">S84/$U84</f>
        <v>0.5161290322580645</v>
      </c>
      <c r="T32" s="357">
        <f t="shared" si="175"/>
        <v>0.33333333333333331</v>
      </c>
      <c r="U32" s="357">
        <f t="shared" si="175"/>
        <v>1</v>
      </c>
      <c r="V32" s="357">
        <f>V84/$Y84</f>
        <v>0.23655913978494625</v>
      </c>
      <c r="W32" s="357">
        <f t="shared" ref="W32:Y32" si="176">W84/$Y84</f>
        <v>0.19354838709677419</v>
      </c>
      <c r="X32" s="357">
        <f t="shared" si="176"/>
        <v>0.56989247311827962</v>
      </c>
      <c r="Y32" s="357">
        <f t="shared" si="176"/>
        <v>1</v>
      </c>
      <c r="Z32" s="357">
        <f>Z84/$AG84</f>
        <v>4.3010752688172046E-2</v>
      </c>
      <c r="AA32" s="357">
        <f t="shared" ref="AA32:AG32" si="177">AA84/$AG84</f>
        <v>0.68817204301075274</v>
      </c>
      <c r="AB32" s="357">
        <f t="shared" si="177"/>
        <v>0.15053763440860216</v>
      </c>
      <c r="AC32" s="357">
        <f t="shared" si="177"/>
        <v>3.2258064516129031E-2</v>
      </c>
      <c r="AD32" s="357">
        <f t="shared" si="177"/>
        <v>5.3763440860215055E-2</v>
      </c>
      <c r="AE32" s="357">
        <f t="shared" si="177"/>
        <v>3.2258064516129031E-2</v>
      </c>
      <c r="AF32" s="357">
        <f t="shared" si="177"/>
        <v>0</v>
      </c>
      <c r="AG32" s="357">
        <f t="shared" si="177"/>
        <v>1</v>
      </c>
      <c r="AH32" s="357">
        <f>AH84/$AK84</f>
        <v>3.2258064516129031E-2</v>
      </c>
      <c r="AI32" s="357">
        <f t="shared" ref="AI32:AK32" si="178">AI84/$AK84</f>
        <v>0.967741935483871</v>
      </c>
      <c r="AJ32" s="357">
        <f t="shared" si="178"/>
        <v>0</v>
      </c>
      <c r="AK32" s="357">
        <f t="shared" si="178"/>
        <v>1</v>
      </c>
      <c r="AL32" s="357">
        <f>AL84/$AO84</f>
        <v>9.6774193548387094E-2</v>
      </c>
      <c r="AM32" s="357">
        <f t="shared" ref="AM32:AO32" si="179">AM84/$AO84</f>
        <v>0.35483870967741937</v>
      </c>
      <c r="AN32" s="357">
        <f t="shared" si="179"/>
        <v>0.54838709677419351</v>
      </c>
      <c r="AO32" s="357">
        <f t="shared" si="179"/>
        <v>1</v>
      </c>
      <c r="AP32" s="357">
        <f>AP84/$AS84</f>
        <v>3.2258064516129031E-2</v>
      </c>
      <c r="AQ32" s="357">
        <f t="shared" ref="AQ32:AS32" si="180">AQ84/$AS84</f>
        <v>0.89247311827956988</v>
      </c>
      <c r="AR32" s="357">
        <f t="shared" si="180"/>
        <v>7.5268817204301078E-2</v>
      </c>
      <c r="AS32" s="357">
        <f t="shared" si="180"/>
        <v>1</v>
      </c>
      <c r="AT32" s="357">
        <f t="shared" ref="AT32:AV33" si="181">AT84/$AY84</f>
        <v>0</v>
      </c>
      <c r="AU32" s="357">
        <f t="shared" si="181"/>
        <v>1</v>
      </c>
      <c r="AV32" s="529">
        <f t="shared" si="181"/>
        <v>0</v>
      </c>
      <c r="AW32" s="530"/>
      <c r="AX32" s="531"/>
      <c r="AY32" s="357">
        <f>AY84/$AY84</f>
        <v>1</v>
      </c>
      <c r="AZ32" s="357">
        <f>AZ84/$BD84</f>
        <v>0.12903225806451613</v>
      </c>
      <c r="BA32" s="357">
        <f t="shared" ref="BA32:BD32" si="182">BA84/$BD84</f>
        <v>0.73118279569892475</v>
      </c>
      <c r="BB32" s="357">
        <f t="shared" si="182"/>
        <v>0.13978494623655913</v>
      </c>
      <c r="BC32" s="357">
        <f t="shared" si="182"/>
        <v>0</v>
      </c>
      <c r="BD32" s="357">
        <f t="shared" si="182"/>
        <v>1</v>
      </c>
      <c r="BE32" s="357">
        <f>BE84/$BH84</f>
        <v>0.30107526881720431</v>
      </c>
      <c r="BF32" s="357">
        <f t="shared" ref="BF32:BH32" si="183">BF84/$BH84</f>
        <v>0.19354838709677419</v>
      </c>
      <c r="BG32" s="357">
        <f t="shared" si="183"/>
        <v>0.5053763440860215</v>
      </c>
      <c r="BH32" s="384">
        <f t="shared" si="183"/>
        <v>1</v>
      </c>
      <c r="BI32" s="270"/>
    </row>
    <row r="33" spans="1:61" x14ac:dyDescent="0.25">
      <c r="A33" s="563"/>
      <c r="B33" s="566"/>
      <c r="C33" s="566"/>
      <c r="D33" s="302" t="s">
        <v>69</v>
      </c>
      <c r="E33" s="358">
        <f>E85/$G85</f>
        <v>0.46590909090909088</v>
      </c>
      <c r="F33" s="358">
        <f t="shared" ref="F33:G33" si="184">F85/$G85</f>
        <v>0.53409090909090906</v>
      </c>
      <c r="G33" s="358">
        <f t="shared" si="184"/>
        <v>1</v>
      </c>
      <c r="H33" s="358">
        <f>H85/$J85</f>
        <v>0.43820224719101125</v>
      </c>
      <c r="I33" s="358">
        <f t="shared" ref="I33:J33" si="185">I85/$J85</f>
        <v>0.5617977528089888</v>
      </c>
      <c r="J33" s="358">
        <f t="shared" si="185"/>
        <v>1</v>
      </c>
      <c r="K33" s="358">
        <f>K85/$M85</f>
        <v>0.2808988764044944</v>
      </c>
      <c r="L33" s="358">
        <f t="shared" ref="L33:M33" si="186">L85/$M85</f>
        <v>0.7191011235955056</v>
      </c>
      <c r="M33" s="358">
        <f t="shared" si="186"/>
        <v>1</v>
      </c>
      <c r="N33" s="358">
        <f>N85/$Q85</f>
        <v>6.741573033707865E-2</v>
      </c>
      <c r="O33" s="358">
        <f t="shared" ref="O33:Q33" si="187">O85/$Q85</f>
        <v>6.741573033707865E-2</v>
      </c>
      <c r="P33" s="358">
        <f t="shared" si="187"/>
        <v>0.8651685393258427</v>
      </c>
      <c r="Q33" s="358">
        <f t="shared" si="187"/>
        <v>1</v>
      </c>
      <c r="R33" s="358">
        <f>R85/$U85</f>
        <v>0.2247191011235955</v>
      </c>
      <c r="S33" s="358">
        <f t="shared" ref="S33:U33" si="188">S85/$U85</f>
        <v>0.5168539325842697</v>
      </c>
      <c r="T33" s="358">
        <f t="shared" si="188"/>
        <v>0.25842696629213485</v>
      </c>
      <c r="U33" s="358">
        <f t="shared" si="188"/>
        <v>1</v>
      </c>
      <c r="V33" s="358">
        <f>V85/$Y85</f>
        <v>0.20224719101123595</v>
      </c>
      <c r="W33" s="358">
        <f t="shared" ref="W33:Y33" si="189">W85/$Y85</f>
        <v>0.12359550561797752</v>
      </c>
      <c r="X33" s="358">
        <f t="shared" si="189"/>
        <v>0.6741573033707865</v>
      </c>
      <c r="Y33" s="358">
        <f t="shared" si="189"/>
        <v>1</v>
      </c>
      <c r="Z33" s="358">
        <f>Z85/$AG85</f>
        <v>0</v>
      </c>
      <c r="AA33" s="358">
        <f t="shared" ref="AA33:AG33" si="190">AA85/$AG85</f>
        <v>0.84269662921348309</v>
      </c>
      <c r="AB33" s="358">
        <f t="shared" si="190"/>
        <v>0.12359550561797752</v>
      </c>
      <c r="AC33" s="358">
        <f t="shared" si="190"/>
        <v>1.1235955056179775E-2</v>
      </c>
      <c r="AD33" s="358">
        <f t="shared" si="190"/>
        <v>0</v>
      </c>
      <c r="AE33" s="358">
        <f t="shared" si="190"/>
        <v>2.247191011235955E-2</v>
      </c>
      <c r="AF33" s="358">
        <f t="shared" si="190"/>
        <v>0</v>
      </c>
      <c r="AG33" s="358">
        <f t="shared" si="190"/>
        <v>1</v>
      </c>
      <c r="AH33" s="358">
        <f>AH85/$AK85</f>
        <v>1.1235955056179775E-2</v>
      </c>
      <c r="AI33" s="358">
        <f t="shared" ref="AI33:AK33" si="191">AI85/$AK85</f>
        <v>0.9887640449438202</v>
      </c>
      <c r="AJ33" s="358">
        <f t="shared" si="191"/>
        <v>0</v>
      </c>
      <c r="AK33" s="358">
        <f t="shared" si="191"/>
        <v>1</v>
      </c>
      <c r="AL33" s="358">
        <f>AL85/$AO85</f>
        <v>2.247191011235955E-2</v>
      </c>
      <c r="AM33" s="358">
        <f t="shared" ref="AM33:AO33" si="192">AM85/$AO85</f>
        <v>0.4044943820224719</v>
      </c>
      <c r="AN33" s="358">
        <f t="shared" si="192"/>
        <v>0.5730337078651685</v>
      </c>
      <c r="AO33" s="358">
        <f t="shared" si="192"/>
        <v>1</v>
      </c>
      <c r="AP33" s="358">
        <f>AP85/$AS85</f>
        <v>0</v>
      </c>
      <c r="AQ33" s="358">
        <f t="shared" ref="AQ33:AS33" si="193">AQ85/$AS85</f>
        <v>0.88764044943820219</v>
      </c>
      <c r="AR33" s="358">
        <f t="shared" si="193"/>
        <v>0.11235955056179775</v>
      </c>
      <c r="AS33" s="358">
        <f t="shared" si="193"/>
        <v>1</v>
      </c>
      <c r="AT33" s="358">
        <f t="shared" si="181"/>
        <v>0</v>
      </c>
      <c r="AU33" s="358">
        <f t="shared" si="181"/>
        <v>0.9887640449438202</v>
      </c>
      <c r="AV33" s="511">
        <f t="shared" si="181"/>
        <v>1.1235955056179775E-2</v>
      </c>
      <c r="AW33" s="512"/>
      <c r="AX33" s="513"/>
      <c r="AY33" s="358">
        <f>AY85/$AY85</f>
        <v>1</v>
      </c>
      <c r="AZ33" s="358">
        <f>AZ85/$BD85</f>
        <v>8.98876404494382E-2</v>
      </c>
      <c r="BA33" s="358">
        <f t="shared" ref="BA33:BD33" si="194">BA85/$BD85</f>
        <v>0.7640449438202247</v>
      </c>
      <c r="BB33" s="358">
        <f t="shared" si="194"/>
        <v>0.14606741573033707</v>
      </c>
      <c r="BC33" s="358">
        <f t="shared" si="194"/>
        <v>0</v>
      </c>
      <c r="BD33" s="358">
        <f t="shared" si="194"/>
        <v>1</v>
      </c>
      <c r="BE33" s="358">
        <f>BE85/$BH85</f>
        <v>0.23595505617977527</v>
      </c>
      <c r="BF33" s="358">
        <f t="shared" ref="BF33:BH33" si="195">BF85/$BH85</f>
        <v>0.25842696629213485</v>
      </c>
      <c r="BG33" s="358">
        <f t="shared" si="195"/>
        <v>0.5056179775280899</v>
      </c>
      <c r="BH33" s="385">
        <f t="shared" si="195"/>
        <v>1</v>
      </c>
      <c r="BI33" s="270"/>
    </row>
    <row r="34" spans="1:61" x14ac:dyDescent="0.25">
      <c r="A34" s="563"/>
      <c r="B34" s="566"/>
      <c r="C34" s="566"/>
      <c r="D34" s="302" t="s">
        <v>70</v>
      </c>
      <c r="E34" s="358">
        <f t="shared" ref="E34:G49" si="196">E86/$G86</f>
        <v>0.34567901234567899</v>
      </c>
      <c r="F34" s="358">
        <f t="shared" si="196"/>
        <v>0.65432098765432101</v>
      </c>
      <c r="G34" s="358">
        <f t="shared" si="196"/>
        <v>1</v>
      </c>
      <c r="H34" s="358">
        <f t="shared" ref="H34:J49" si="197">H86/$J86</f>
        <v>0.43209876543209874</v>
      </c>
      <c r="I34" s="358">
        <f t="shared" si="197"/>
        <v>0.5679012345679012</v>
      </c>
      <c r="J34" s="358">
        <f t="shared" si="197"/>
        <v>1</v>
      </c>
      <c r="K34" s="358">
        <f t="shared" ref="K34:M49" si="198">K86/$M86</f>
        <v>0.33333333333333331</v>
      </c>
      <c r="L34" s="358">
        <f t="shared" si="198"/>
        <v>0.66666666666666663</v>
      </c>
      <c r="M34" s="358">
        <f t="shared" si="198"/>
        <v>1</v>
      </c>
      <c r="N34" s="358">
        <f t="shared" ref="N34:Q49" si="199">N86/$Q86</f>
        <v>4.9382716049382713E-2</v>
      </c>
      <c r="O34" s="358">
        <f t="shared" si="199"/>
        <v>2.4691358024691357E-2</v>
      </c>
      <c r="P34" s="358">
        <f t="shared" si="199"/>
        <v>0.92592592592592593</v>
      </c>
      <c r="Q34" s="358">
        <f t="shared" si="199"/>
        <v>1</v>
      </c>
      <c r="R34" s="358">
        <f t="shared" ref="R34:U49" si="200">R86/$U86</f>
        <v>0.22222222222222221</v>
      </c>
      <c r="S34" s="358">
        <f t="shared" si="200"/>
        <v>0.50617283950617287</v>
      </c>
      <c r="T34" s="358">
        <f t="shared" si="200"/>
        <v>0.27160493827160492</v>
      </c>
      <c r="U34" s="358">
        <f t="shared" si="200"/>
        <v>1</v>
      </c>
      <c r="V34" s="358">
        <f t="shared" ref="V34:Y49" si="201">V86/$Y86</f>
        <v>0.19753086419753085</v>
      </c>
      <c r="W34" s="358">
        <f t="shared" si="201"/>
        <v>0.14814814814814814</v>
      </c>
      <c r="X34" s="358">
        <f t="shared" si="201"/>
        <v>0.65432098765432101</v>
      </c>
      <c r="Y34" s="358">
        <f t="shared" si="201"/>
        <v>1</v>
      </c>
      <c r="Z34" s="358">
        <f t="shared" ref="Z34:AG49" si="202">Z86/$AG86</f>
        <v>2.4691358024691357E-2</v>
      </c>
      <c r="AA34" s="358">
        <f t="shared" si="202"/>
        <v>0.81481481481481477</v>
      </c>
      <c r="AB34" s="358">
        <f t="shared" si="202"/>
        <v>7.407407407407407E-2</v>
      </c>
      <c r="AC34" s="358">
        <f t="shared" si="202"/>
        <v>6.1728395061728392E-2</v>
      </c>
      <c r="AD34" s="358">
        <f t="shared" si="202"/>
        <v>1.2345679012345678E-2</v>
      </c>
      <c r="AE34" s="358">
        <f t="shared" si="202"/>
        <v>0</v>
      </c>
      <c r="AF34" s="358">
        <f t="shared" si="202"/>
        <v>1.2345679012345678E-2</v>
      </c>
      <c r="AG34" s="358">
        <f t="shared" si="202"/>
        <v>1</v>
      </c>
      <c r="AH34" s="358">
        <f t="shared" ref="AH34:AK49" si="203">AH86/$AK86</f>
        <v>1.2345679012345678E-2</v>
      </c>
      <c r="AI34" s="358">
        <f t="shared" si="203"/>
        <v>0.98765432098765427</v>
      </c>
      <c r="AJ34" s="358">
        <f t="shared" si="203"/>
        <v>0</v>
      </c>
      <c r="AK34" s="358">
        <f t="shared" si="203"/>
        <v>1</v>
      </c>
      <c r="AL34" s="358">
        <f t="shared" ref="AL34:AO49" si="204">AL86/$AO86</f>
        <v>2.4691358024691357E-2</v>
      </c>
      <c r="AM34" s="358">
        <f t="shared" si="204"/>
        <v>0.40740740740740738</v>
      </c>
      <c r="AN34" s="358">
        <f t="shared" si="204"/>
        <v>0.5679012345679012</v>
      </c>
      <c r="AO34" s="358">
        <f t="shared" si="204"/>
        <v>1</v>
      </c>
      <c r="AP34" s="358">
        <f t="shared" ref="AP34:AS49" si="205">AP86/$AS86</f>
        <v>0</v>
      </c>
      <c r="AQ34" s="358">
        <f t="shared" si="205"/>
        <v>0.86419753086419748</v>
      </c>
      <c r="AR34" s="358">
        <f t="shared" si="205"/>
        <v>0.13580246913580246</v>
      </c>
      <c r="AS34" s="358">
        <f t="shared" si="205"/>
        <v>1</v>
      </c>
      <c r="AT34" s="358">
        <f t="shared" ref="AT34:AU49" si="206">AT86/$AY86</f>
        <v>0</v>
      </c>
      <c r="AU34" s="358">
        <f t="shared" si="206"/>
        <v>0.97530864197530864</v>
      </c>
      <c r="AV34" s="511">
        <f t="shared" ref="AV34:AV49" si="207">AV86/$AY86</f>
        <v>2.4691358024691357E-2</v>
      </c>
      <c r="AW34" s="512"/>
      <c r="AX34" s="513"/>
      <c r="AY34" s="358">
        <f t="shared" ref="AY34:AY49" si="208">AY86/$AY86</f>
        <v>1</v>
      </c>
      <c r="AZ34" s="358">
        <f t="shared" ref="AZ34:BD49" si="209">AZ86/$BD86</f>
        <v>4.9382716049382713E-2</v>
      </c>
      <c r="BA34" s="358">
        <f t="shared" si="209"/>
        <v>0.80246913580246915</v>
      </c>
      <c r="BB34" s="358">
        <f t="shared" si="209"/>
        <v>0.14814814814814814</v>
      </c>
      <c r="BC34" s="358">
        <f t="shared" si="209"/>
        <v>0</v>
      </c>
      <c r="BD34" s="358">
        <f t="shared" si="209"/>
        <v>1</v>
      </c>
      <c r="BE34" s="358">
        <f t="shared" ref="BE34:BH48" si="210">BE86/$BH86</f>
        <v>0.23456790123456789</v>
      </c>
      <c r="BF34" s="358">
        <f t="shared" si="210"/>
        <v>0.1728395061728395</v>
      </c>
      <c r="BG34" s="358">
        <f t="shared" si="210"/>
        <v>0.59259259259259256</v>
      </c>
      <c r="BH34" s="385">
        <f t="shared" si="210"/>
        <v>1</v>
      </c>
      <c r="BI34" s="270"/>
    </row>
    <row r="35" spans="1:61" x14ac:dyDescent="0.25">
      <c r="A35" s="563"/>
      <c r="B35" s="566"/>
      <c r="C35" s="566"/>
      <c r="D35" s="302" t="s">
        <v>71</v>
      </c>
      <c r="E35" s="358">
        <f t="shared" si="196"/>
        <v>0.45945945945945948</v>
      </c>
      <c r="F35" s="358">
        <f t="shared" si="196"/>
        <v>0.54054054054054057</v>
      </c>
      <c r="G35" s="358">
        <f t="shared" si="196"/>
        <v>1</v>
      </c>
      <c r="H35" s="358">
        <f t="shared" si="197"/>
        <v>0.45945945945945948</v>
      </c>
      <c r="I35" s="358">
        <f t="shared" si="197"/>
        <v>0.54054054054054057</v>
      </c>
      <c r="J35" s="358">
        <f t="shared" si="197"/>
        <v>1</v>
      </c>
      <c r="K35" s="358">
        <f t="shared" si="198"/>
        <v>0.34246575342465752</v>
      </c>
      <c r="L35" s="358">
        <f t="shared" si="198"/>
        <v>0.65753424657534243</v>
      </c>
      <c r="M35" s="358">
        <f t="shared" si="198"/>
        <v>1</v>
      </c>
      <c r="N35" s="358">
        <f t="shared" si="199"/>
        <v>0.14864864864864866</v>
      </c>
      <c r="O35" s="358">
        <f t="shared" si="199"/>
        <v>5.4054054054054057E-2</v>
      </c>
      <c r="P35" s="358">
        <f t="shared" si="199"/>
        <v>0.79729729729729726</v>
      </c>
      <c r="Q35" s="358">
        <f t="shared" si="199"/>
        <v>1</v>
      </c>
      <c r="R35" s="358">
        <f t="shared" si="200"/>
        <v>0.16216216216216217</v>
      </c>
      <c r="S35" s="358">
        <f t="shared" si="200"/>
        <v>0.6216216216216216</v>
      </c>
      <c r="T35" s="358">
        <f t="shared" si="200"/>
        <v>0.21621621621621623</v>
      </c>
      <c r="U35" s="358">
        <f t="shared" si="200"/>
        <v>1</v>
      </c>
      <c r="V35" s="358">
        <f t="shared" si="201"/>
        <v>0.13513513513513514</v>
      </c>
      <c r="W35" s="358">
        <f t="shared" si="201"/>
        <v>0.17567567567567569</v>
      </c>
      <c r="X35" s="358">
        <f t="shared" si="201"/>
        <v>0.68918918918918914</v>
      </c>
      <c r="Y35" s="358">
        <f t="shared" si="201"/>
        <v>1</v>
      </c>
      <c r="Z35" s="358">
        <f t="shared" si="202"/>
        <v>2.7027027027027029E-2</v>
      </c>
      <c r="AA35" s="358">
        <f t="shared" si="202"/>
        <v>0.72972972972972971</v>
      </c>
      <c r="AB35" s="358">
        <f t="shared" si="202"/>
        <v>0.17567567567567569</v>
      </c>
      <c r="AC35" s="358">
        <f t="shared" si="202"/>
        <v>4.0540540540540543E-2</v>
      </c>
      <c r="AD35" s="358">
        <f t="shared" si="202"/>
        <v>0</v>
      </c>
      <c r="AE35" s="358">
        <f t="shared" si="202"/>
        <v>2.7027027027027029E-2</v>
      </c>
      <c r="AF35" s="358">
        <f t="shared" si="202"/>
        <v>0</v>
      </c>
      <c r="AG35" s="358">
        <f t="shared" si="202"/>
        <v>1</v>
      </c>
      <c r="AH35" s="358">
        <f t="shared" si="203"/>
        <v>2.7027027027027029E-2</v>
      </c>
      <c r="AI35" s="358">
        <f t="shared" si="203"/>
        <v>0.95945945945945943</v>
      </c>
      <c r="AJ35" s="358">
        <f t="shared" si="203"/>
        <v>1.3513513513513514E-2</v>
      </c>
      <c r="AK35" s="358">
        <f t="shared" si="203"/>
        <v>1</v>
      </c>
      <c r="AL35" s="358">
        <f t="shared" si="204"/>
        <v>2.7027027027027029E-2</v>
      </c>
      <c r="AM35" s="358">
        <f t="shared" si="204"/>
        <v>0.48648648648648651</v>
      </c>
      <c r="AN35" s="358">
        <f t="shared" si="204"/>
        <v>0.48648648648648651</v>
      </c>
      <c r="AO35" s="358">
        <f t="shared" si="204"/>
        <v>1</v>
      </c>
      <c r="AP35" s="358">
        <f t="shared" si="205"/>
        <v>1.3513513513513514E-2</v>
      </c>
      <c r="AQ35" s="358">
        <f t="shared" si="205"/>
        <v>0.93243243243243246</v>
      </c>
      <c r="AR35" s="358">
        <f t="shared" si="205"/>
        <v>5.4054054054054057E-2</v>
      </c>
      <c r="AS35" s="358">
        <f t="shared" si="205"/>
        <v>1</v>
      </c>
      <c r="AT35" s="358">
        <f t="shared" si="206"/>
        <v>0</v>
      </c>
      <c r="AU35" s="358">
        <f t="shared" si="206"/>
        <v>0.98648648648648651</v>
      </c>
      <c r="AV35" s="511">
        <f t="shared" si="207"/>
        <v>1.3513513513513514E-2</v>
      </c>
      <c r="AW35" s="512"/>
      <c r="AX35" s="513"/>
      <c r="AY35" s="358">
        <f t="shared" si="208"/>
        <v>1</v>
      </c>
      <c r="AZ35" s="358">
        <f t="shared" si="209"/>
        <v>2.7027027027027029E-2</v>
      </c>
      <c r="BA35" s="358">
        <f t="shared" si="209"/>
        <v>0.85135135135135132</v>
      </c>
      <c r="BB35" s="358">
        <f t="shared" si="209"/>
        <v>0.12162162162162163</v>
      </c>
      <c r="BC35" s="358">
        <f t="shared" si="209"/>
        <v>0</v>
      </c>
      <c r="BD35" s="358">
        <f t="shared" si="209"/>
        <v>1</v>
      </c>
      <c r="BE35" s="358">
        <f t="shared" si="210"/>
        <v>0.16216216216216217</v>
      </c>
      <c r="BF35" s="358">
        <f t="shared" si="210"/>
        <v>0.27027027027027029</v>
      </c>
      <c r="BG35" s="358">
        <f t="shared" si="210"/>
        <v>0.56756756756756754</v>
      </c>
      <c r="BH35" s="385">
        <f t="shared" si="210"/>
        <v>1</v>
      </c>
      <c r="BI35" s="270"/>
    </row>
    <row r="36" spans="1:61" ht="24" x14ac:dyDescent="0.25">
      <c r="A36" s="563"/>
      <c r="B36" s="566"/>
      <c r="C36" s="566"/>
      <c r="D36" s="302" t="s">
        <v>72</v>
      </c>
      <c r="E36" s="358">
        <f t="shared" si="196"/>
        <v>0.34513274336283184</v>
      </c>
      <c r="F36" s="358">
        <f t="shared" si="196"/>
        <v>0.65486725663716816</v>
      </c>
      <c r="G36" s="358">
        <f t="shared" si="196"/>
        <v>1</v>
      </c>
      <c r="H36" s="358">
        <f t="shared" si="197"/>
        <v>0.46551724137931033</v>
      </c>
      <c r="I36" s="358">
        <f t="shared" si="197"/>
        <v>0.53448275862068961</v>
      </c>
      <c r="J36" s="358">
        <f t="shared" si="197"/>
        <v>1</v>
      </c>
      <c r="K36" s="358">
        <f t="shared" si="198"/>
        <v>0.32758620689655171</v>
      </c>
      <c r="L36" s="358">
        <f t="shared" si="198"/>
        <v>0.67241379310344829</v>
      </c>
      <c r="M36" s="358">
        <f t="shared" si="198"/>
        <v>1</v>
      </c>
      <c r="N36" s="358">
        <f t="shared" si="199"/>
        <v>0.15517241379310345</v>
      </c>
      <c r="O36" s="358">
        <f t="shared" si="199"/>
        <v>8.6206896551724144E-2</v>
      </c>
      <c r="P36" s="358">
        <f t="shared" si="199"/>
        <v>0.75862068965517238</v>
      </c>
      <c r="Q36" s="358">
        <f t="shared" si="199"/>
        <v>1</v>
      </c>
      <c r="R36" s="358">
        <f t="shared" si="200"/>
        <v>0.28448275862068967</v>
      </c>
      <c r="S36" s="358">
        <f t="shared" si="200"/>
        <v>0.43103448275862066</v>
      </c>
      <c r="T36" s="358">
        <f t="shared" si="200"/>
        <v>0.28448275862068967</v>
      </c>
      <c r="U36" s="358">
        <f t="shared" si="200"/>
        <v>1</v>
      </c>
      <c r="V36" s="358">
        <f t="shared" si="201"/>
        <v>0.28448275862068967</v>
      </c>
      <c r="W36" s="358">
        <f t="shared" si="201"/>
        <v>0.20689655172413793</v>
      </c>
      <c r="X36" s="358">
        <f t="shared" si="201"/>
        <v>0.50862068965517238</v>
      </c>
      <c r="Y36" s="358">
        <f t="shared" si="201"/>
        <v>1</v>
      </c>
      <c r="Z36" s="358">
        <f t="shared" si="202"/>
        <v>2.5862068965517241E-2</v>
      </c>
      <c r="AA36" s="358">
        <f t="shared" si="202"/>
        <v>0.71551724137931039</v>
      </c>
      <c r="AB36" s="358">
        <f t="shared" si="202"/>
        <v>0.15517241379310345</v>
      </c>
      <c r="AC36" s="358">
        <f t="shared" si="202"/>
        <v>2.5862068965517241E-2</v>
      </c>
      <c r="AD36" s="358">
        <f t="shared" si="202"/>
        <v>8.6206896551724137E-3</v>
      </c>
      <c r="AE36" s="358">
        <f t="shared" si="202"/>
        <v>6.0344827586206899E-2</v>
      </c>
      <c r="AF36" s="358">
        <f t="shared" si="202"/>
        <v>8.6206896551724137E-3</v>
      </c>
      <c r="AG36" s="358">
        <f t="shared" si="202"/>
        <v>1</v>
      </c>
      <c r="AH36" s="358">
        <f t="shared" si="203"/>
        <v>8.6206896551724137E-3</v>
      </c>
      <c r="AI36" s="358">
        <f t="shared" si="203"/>
        <v>0.99137931034482762</v>
      </c>
      <c r="AJ36" s="358">
        <f t="shared" si="203"/>
        <v>0</v>
      </c>
      <c r="AK36" s="358">
        <f t="shared" si="203"/>
        <v>1</v>
      </c>
      <c r="AL36" s="358">
        <f t="shared" si="204"/>
        <v>6.8965517241379309E-2</v>
      </c>
      <c r="AM36" s="358">
        <f t="shared" si="204"/>
        <v>0.39655172413793105</v>
      </c>
      <c r="AN36" s="358">
        <f t="shared" si="204"/>
        <v>0.53448275862068961</v>
      </c>
      <c r="AO36" s="358">
        <f t="shared" si="204"/>
        <v>1</v>
      </c>
      <c r="AP36" s="358">
        <f t="shared" si="205"/>
        <v>1.7241379310344827E-2</v>
      </c>
      <c r="AQ36" s="358">
        <f t="shared" si="205"/>
        <v>0.88793103448275867</v>
      </c>
      <c r="AR36" s="358">
        <f t="shared" si="205"/>
        <v>9.4827586206896547E-2</v>
      </c>
      <c r="AS36" s="358">
        <f t="shared" si="205"/>
        <v>1</v>
      </c>
      <c r="AT36" s="358">
        <f t="shared" si="206"/>
        <v>8.6206896551724137E-3</v>
      </c>
      <c r="AU36" s="358">
        <f t="shared" si="206"/>
        <v>0.98275862068965514</v>
      </c>
      <c r="AV36" s="511">
        <f t="shared" si="207"/>
        <v>8.6206896551724137E-3</v>
      </c>
      <c r="AW36" s="512"/>
      <c r="AX36" s="513"/>
      <c r="AY36" s="358">
        <f t="shared" si="208"/>
        <v>1</v>
      </c>
      <c r="AZ36" s="358">
        <f t="shared" si="209"/>
        <v>8.6206896551724144E-2</v>
      </c>
      <c r="BA36" s="358">
        <f t="shared" si="209"/>
        <v>0.7068965517241379</v>
      </c>
      <c r="BB36" s="358">
        <f t="shared" si="209"/>
        <v>0.19827586206896552</v>
      </c>
      <c r="BC36" s="358">
        <f t="shared" si="209"/>
        <v>8.6206896551724137E-3</v>
      </c>
      <c r="BD36" s="358">
        <f t="shared" si="209"/>
        <v>1</v>
      </c>
      <c r="BE36" s="358">
        <f t="shared" si="210"/>
        <v>0.26724137931034481</v>
      </c>
      <c r="BF36" s="358">
        <f t="shared" si="210"/>
        <v>0.21551724137931033</v>
      </c>
      <c r="BG36" s="358">
        <f t="shared" si="210"/>
        <v>0.51724137931034486</v>
      </c>
      <c r="BH36" s="385">
        <f t="shared" si="210"/>
        <v>1</v>
      </c>
      <c r="BI36" s="270"/>
    </row>
    <row r="37" spans="1:61" x14ac:dyDescent="0.25">
      <c r="A37" s="563"/>
      <c r="B37" s="566"/>
      <c r="C37" s="566"/>
      <c r="D37" s="302" t="s">
        <v>0</v>
      </c>
      <c r="E37" s="358">
        <f t="shared" si="196"/>
        <v>0.38031319910514544</v>
      </c>
      <c r="F37" s="358">
        <f t="shared" si="196"/>
        <v>0.61968680089485462</v>
      </c>
      <c r="G37" s="358">
        <f t="shared" si="196"/>
        <v>1</v>
      </c>
      <c r="H37" s="358">
        <f t="shared" si="197"/>
        <v>0.39293598233995586</v>
      </c>
      <c r="I37" s="358">
        <f t="shared" si="197"/>
        <v>0.60706401766004414</v>
      </c>
      <c r="J37" s="358">
        <f t="shared" si="197"/>
        <v>1</v>
      </c>
      <c r="K37" s="358">
        <f t="shared" si="198"/>
        <v>0.29268292682926828</v>
      </c>
      <c r="L37" s="358">
        <f t="shared" si="198"/>
        <v>0.70731707317073167</v>
      </c>
      <c r="M37" s="358">
        <f t="shared" si="198"/>
        <v>1</v>
      </c>
      <c r="N37" s="358">
        <f t="shared" si="199"/>
        <v>0.11037527593818984</v>
      </c>
      <c r="O37" s="358">
        <f t="shared" si="199"/>
        <v>5.2980132450331126E-2</v>
      </c>
      <c r="P37" s="358">
        <f t="shared" si="199"/>
        <v>0.83664459161147908</v>
      </c>
      <c r="Q37" s="358">
        <f t="shared" si="199"/>
        <v>1</v>
      </c>
      <c r="R37" s="358">
        <f t="shared" si="200"/>
        <v>0.21412803532008831</v>
      </c>
      <c r="S37" s="358">
        <f t="shared" si="200"/>
        <v>0.50993377483443714</v>
      </c>
      <c r="T37" s="358">
        <f t="shared" si="200"/>
        <v>0.27593818984547464</v>
      </c>
      <c r="U37" s="358">
        <f t="shared" si="200"/>
        <v>1</v>
      </c>
      <c r="V37" s="358">
        <f t="shared" si="201"/>
        <v>0.2185430463576159</v>
      </c>
      <c r="W37" s="358">
        <f t="shared" si="201"/>
        <v>0.17218543046357615</v>
      </c>
      <c r="X37" s="358">
        <f t="shared" si="201"/>
        <v>0.60927152317880795</v>
      </c>
      <c r="Y37" s="358">
        <f t="shared" si="201"/>
        <v>1</v>
      </c>
      <c r="Z37" s="358">
        <f t="shared" si="202"/>
        <v>2.4282560706401765E-2</v>
      </c>
      <c r="AA37" s="358">
        <f t="shared" si="202"/>
        <v>0.75496688741721851</v>
      </c>
      <c r="AB37" s="358">
        <f t="shared" si="202"/>
        <v>0.13686534216335541</v>
      </c>
      <c r="AC37" s="358">
        <f t="shared" si="202"/>
        <v>3.3112582781456956E-2</v>
      </c>
      <c r="AD37" s="358">
        <f t="shared" si="202"/>
        <v>1.5452538631346579E-2</v>
      </c>
      <c r="AE37" s="358">
        <f t="shared" si="202"/>
        <v>3.0905077262693158E-2</v>
      </c>
      <c r="AF37" s="358">
        <f t="shared" si="202"/>
        <v>4.4150110375275938E-3</v>
      </c>
      <c r="AG37" s="358">
        <f t="shared" si="202"/>
        <v>1</v>
      </c>
      <c r="AH37" s="358">
        <f t="shared" si="203"/>
        <v>1.7660044150110375E-2</v>
      </c>
      <c r="AI37" s="358">
        <f t="shared" si="203"/>
        <v>0.98013245033112584</v>
      </c>
      <c r="AJ37" s="358">
        <f t="shared" si="203"/>
        <v>2.2075055187637969E-3</v>
      </c>
      <c r="AK37" s="358">
        <f t="shared" si="203"/>
        <v>1</v>
      </c>
      <c r="AL37" s="358">
        <f t="shared" si="204"/>
        <v>5.0772626931567331E-2</v>
      </c>
      <c r="AM37" s="358">
        <f t="shared" si="204"/>
        <v>0.40618101545253865</v>
      </c>
      <c r="AN37" s="358">
        <f t="shared" si="204"/>
        <v>0.54304635761589404</v>
      </c>
      <c r="AO37" s="358">
        <f t="shared" si="204"/>
        <v>1</v>
      </c>
      <c r="AP37" s="358">
        <f t="shared" si="205"/>
        <v>1.3245033112582781E-2</v>
      </c>
      <c r="AQ37" s="358">
        <f t="shared" si="205"/>
        <v>0.89183222958057395</v>
      </c>
      <c r="AR37" s="358">
        <f t="shared" si="205"/>
        <v>9.4922737306843266E-2</v>
      </c>
      <c r="AS37" s="358">
        <f t="shared" si="205"/>
        <v>1</v>
      </c>
      <c r="AT37" s="358">
        <f t="shared" si="206"/>
        <v>2.2075055187637969E-3</v>
      </c>
      <c r="AU37" s="358">
        <f t="shared" si="206"/>
        <v>0.98675496688741726</v>
      </c>
      <c r="AV37" s="511">
        <f t="shared" si="207"/>
        <v>1.1037527593818985E-2</v>
      </c>
      <c r="AW37" s="512"/>
      <c r="AX37" s="513"/>
      <c r="AY37" s="358">
        <f t="shared" si="208"/>
        <v>1</v>
      </c>
      <c r="AZ37" s="358">
        <f t="shared" si="209"/>
        <v>7.9470198675496692E-2</v>
      </c>
      <c r="BA37" s="358">
        <f t="shared" si="209"/>
        <v>0.76379690949227375</v>
      </c>
      <c r="BB37" s="358">
        <f t="shared" si="209"/>
        <v>0.1545253863134658</v>
      </c>
      <c r="BC37" s="358">
        <f t="shared" si="209"/>
        <v>2.2075055187637969E-3</v>
      </c>
      <c r="BD37" s="358">
        <f t="shared" si="209"/>
        <v>1</v>
      </c>
      <c r="BE37" s="358">
        <f t="shared" si="210"/>
        <v>0.24503311258278146</v>
      </c>
      <c r="BF37" s="358">
        <f t="shared" si="210"/>
        <v>0.22075055187637968</v>
      </c>
      <c r="BG37" s="358">
        <f t="shared" si="210"/>
        <v>0.5342163355408388</v>
      </c>
      <c r="BH37" s="385">
        <f t="shared" si="210"/>
        <v>1</v>
      </c>
      <c r="BI37" s="270"/>
    </row>
    <row r="38" spans="1:61" x14ac:dyDescent="0.25">
      <c r="A38" s="563"/>
      <c r="B38" s="566" t="s">
        <v>11</v>
      </c>
      <c r="C38" s="566" t="s">
        <v>67</v>
      </c>
      <c r="D38" s="302" t="s">
        <v>68</v>
      </c>
      <c r="E38" s="358">
        <f t="shared" si="196"/>
        <v>0.32631578947368423</v>
      </c>
      <c r="F38" s="358">
        <f t="shared" si="196"/>
        <v>0.67368421052631577</v>
      </c>
      <c r="G38" s="358">
        <f t="shared" si="196"/>
        <v>1</v>
      </c>
      <c r="H38" s="358">
        <f t="shared" si="197"/>
        <v>0.14583333333333334</v>
      </c>
      <c r="I38" s="358">
        <f t="shared" si="197"/>
        <v>0.85416666666666663</v>
      </c>
      <c r="J38" s="358">
        <f t="shared" si="197"/>
        <v>1</v>
      </c>
      <c r="K38" s="358">
        <f t="shared" si="198"/>
        <v>8.247422680412371E-2</v>
      </c>
      <c r="L38" s="358">
        <f t="shared" si="198"/>
        <v>0.91752577319587625</v>
      </c>
      <c r="M38" s="358">
        <f t="shared" si="198"/>
        <v>1</v>
      </c>
      <c r="N38" s="358">
        <f t="shared" si="199"/>
        <v>0.13402061855670103</v>
      </c>
      <c r="O38" s="358">
        <f t="shared" si="199"/>
        <v>2.0618556701030927E-2</v>
      </c>
      <c r="P38" s="358">
        <f t="shared" si="199"/>
        <v>0.84536082474226804</v>
      </c>
      <c r="Q38" s="358">
        <f t="shared" si="199"/>
        <v>1</v>
      </c>
      <c r="R38" s="358">
        <f t="shared" si="200"/>
        <v>0.28865979381443296</v>
      </c>
      <c r="S38" s="358">
        <f t="shared" si="200"/>
        <v>0.4329896907216495</v>
      </c>
      <c r="T38" s="358">
        <f t="shared" si="200"/>
        <v>0.27835051546391754</v>
      </c>
      <c r="U38" s="358">
        <f t="shared" si="200"/>
        <v>1</v>
      </c>
      <c r="V38" s="358">
        <f t="shared" si="201"/>
        <v>0.27835051546391754</v>
      </c>
      <c r="W38" s="358">
        <f t="shared" si="201"/>
        <v>0.20618556701030927</v>
      </c>
      <c r="X38" s="358">
        <f t="shared" si="201"/>
        <v>0.51546391752577314</v>
      </c>
      <c r="Y38" s="358">
        <f t="shared" si="201"/>
        <v>1</v>
      </c>
      <c r="Z38" s="358">
        <f t="shared" si="202"/>
        <v>7.2164948453608241E-2</v>
      </c>
      <c r="AA38" s="358">
        <f t="shared" si="202"/>
        <v>0.72164948453608246</v>
      </c>
      <c r="AB38" s="358">
        <f t="shared" si="202"/>
        <v>0.1134020618556701</v>
      </c>
      <c r="AC38" s="358">
        <f t="shared" si="202"/>
        <v>1.0309278350515464E-2</v>
      </c>
      <c r="AD38" s="358">
        <f t="shared" si="202"/>
        <v>5.1546391752577317E-2</v>
      </c>
      <c r="AE38" s="358">
        <f t="shared" si="202"/>
        <v>3.0927835051546393E-2</v>
      </c>
      <c r="AF38" s="358">
        <f t="shared" si="202"/>
        <v>0</v>
      </c>
      <c r="AG38" s="358">
        <f t="shared" si="202"/>
        <v>1</v>
      </c>
      <c r="AH38" s="358">
        <f t="shared" si="203"/>
        <v>7.2164948453608241E-2</v>
      </c>
      <c r="AI38" s="358">
        <f t="shared" si="203"/>
        <v>0.92783505154639179</v>
      </c>
      <c r="AJ38" s="358">
        <f t="shared" si="203"/>
        <v>0</v>
      </c>
      <c r="AK38" s="358">
        <f t="shared" si="203"/>
        <v>1</v>
      </c>
      <c r="AL38" s="358">
        <f t="shared" si="204"/>
        <v>0.12371134020618557</v>
      </c>
      <c r="AM38" s="358">
        <f t="shared" si="204"/>
        <v>0.29896907216494845</v>
      </c>
      <c r="AN38" s="358">
        <f t="shared" si="204"/>
        <v>0.57731958762886593</v>
      </c>
      <c r="AO38" s="358">
        <f t="shared" si="204"/>
        <v>1</v>
      </c>
      <c r="AP38" s="358">
        <f t="shared" si="205"/>
        <v>4.1237113402061855E-2</v>
      </c>
      <c r="AQ38" s="358">
        <f t="shared" si="205"/>
        <v>0.87628865979381443</v>
      </c>
      <c r="AR38" s="358">
        <f t="shared" si="205"/>
        <v>8.247422680412371E-2</v>
      </c>
      <c r="AS38" s="358">
        <f t="shared" si="205"/>
        <v>1</v>
      </c>
      <c r="AT38" s="358">
        <f t="shared" si="206"/>
        <v>1.0309278350515464E-2</v>
      </c>
      <c r="AU38" s="358">
        <f t="shared" si="206"/>
        <v>0.97938144329896903</v>
      </c>
      <c r="AV38" s="511">
        <f t="shared" si="207"/>
        <v>1.0309278350515464E-2</v>
      </c>
      <c r="AW38" s="512"/>
      <c r="AX38" s="513"/>
      <c r="AY38" s="358">
        <f t="shared" si="208"/>
        <v>1</v>
      </c>
      <c r="AZ38" s="358">
        <f t="shared" si="209"/>
        <v>0.10309278350515463</v>
      </c>
      <c r="BA38" s="358">
        <f t="shared" si="209"/>
        <v>0.75257731958762886</v>
      </c>
      <c r="BB38" s="358">
        <f t="shared" si="209"/>
        <v>0.13402061855670103</v>
      </c>
      <c r="BC38" s="358">
        <f t="shared" si="209"/>
        <v>1.0309278350515464E-2</v>
      </c>
      <c r="BD38" s="358">
        <f t="shared" si="209"/>
        <v>1</v>
      </c>
      <c r="BE38" s="358">
        <f t="shared" si="210"/>
        <v>0.23711340206185566</v>
      </c>
      <c r="BF38" s="358">
        <f t="shared" si="210"/>
        <v>0.13402061855670103</v>
      </c>
      <c r="BG38" s="358">
        <f t="shared" si="210"/>
        <v>0.62886597938144329</v>
      </c>
      <c r="BH38" s="385">
        <f t="shared" si="210"/>
        <v>1</v>
      </c>
      <c r="BI38" s="270"/>
    </row>
    <row r="39" spans="1:61" x14ac:dyDescent="0.25">
      <c r="A39" s="563"/>
      <c r="B39" s="566"/>
      <c r="C39" s="566"/>
      <c r="D39" s="302" t="s">
        <v>69</v>
      </c>
      <c r="E39" s="358">
        <f t="shared" si="196"/>
        <v>0.47872340425531917</v>
      </c>
      <c r="F39" s="358">
        <f t="shared" si="196"/>
        <v>0.52127659574468088</v>
      </c>
      <c r="G39" s="358">
        <f t="shared" si="196"/>
        <v>1</v>
      </c>
      <c r="H39" s="358">
        <f t="shared" si="197"/>
        <v>0.51063829787234039</v>
      </c>
      <c r="I39" s="358">
        <f t="shared" si="197"/>
        <v>0.48936170212765956</v>
      </c>
      <c r="J39" s="358">
        <f t="shared" si="197"/>
        <v>1</v>
      </c>
      <c r="K39" s="358">
        <f t="shared" si="198"/>
        <v>0.25263157894736843</v>
      </c>
      <c r="L39" s="358">
        <f t="shared" si="198"/>
        <v>0.74736842105263157</v>
      </c>
      <c r="M39" s="358">
        <f t="shared" si="198"/>
        <v>1</v>
      </c>
      <c r="N39" s="358">
        <f t="shared" si="199"/>
        <v>0.1368421052631579</v>
      </c>
      <c r="O39" s="358">
        <f t="shared" si="199"/>
        <v>6.3157894736842107E-2</v>
      </c>
      <c r="P39" s="358">
        <f t="shared" si="199"/>
        <v>0.8</v>
      </c>
      <c r="Q39" s="358">
        <f t="shared" si="199"/>
        <v>1</v>
      </c>
      <c r="R39" s="358">
        <f t="shared" si="200"/>
        <v>0.18947368421052632</v>
      </c>
      <c r="S39" s="358">
        <f t="shared" si="200"/>
        <v>0.54736842105263162</v>
      </c>
      <c r="T39" s="358">
        <f t="shared" si="200"/>
        <v>0.26315789473684209</v>
      </c>
      <c r="U39" s="358">
        <f t="shared" si="200"/>
        <v>1</v>
      </c>
      <c r="V39" s="358">
        <f t="shared" si="201"/>
        <v>0.17894736842105263</v>
      </c>
      <c r="W39" s="358">
        <f t="shared" si="201"/>
        <v>0.25263157894736843</v>
      </c>
      <c r="X39" s="358">
        <f t="shared" si="201"/>
        <v>0.56842105263157894</v>
      </c>
      <c r="Y39" s="358">
        <f t="shared" si="201"/>
        <v>1</v>
      </c>
      <c r="Z39" s="358">
        <f t="shared" si="202"/>
        <v>3.1578947368421054E-2</v>
      </c>
      <c r="AA39" s="358">
        <f t="shared" si="202"/>
        <v>0.8</v>
      </c>
      <c r="AB39" s="358">
        <f t="shared" si="202"/>
        <v>0.10526315789473684</v>
      </c>
      <c r="AC39" s="358">
        <f t="shared" si="202"/>
        <v>3.1578947368421054E-2</v>
      </c>
      <c r="AD39" s="358">
        <f t="shared" si="202"/>
        <v>1.0526315789473684E-2</v>
      </c>
      <c r="AE39" s="358">
        <f t="shared" si="202"/>
        <v>1.0526315789473684E-2</v>
      </c>
      <c r="AF39" s="358">
        <f t="shared" si="202"/>
        <v>1.0526315789473684E-2</v>
      </c>
      <c r="AG39" s="358">
        <f t="shared" si="202"/>
        <v>1</v>
      </c>
      <c r="AH39" s="358">
        <f t="shared" si="203"/>
        <v>1.0526315789473684E-2</v>
      </c>
      <c r="AI39" s="358">
        <f t="shared" si="203"/>
        <v>0.98947368421052628</v>
      </c>
      <c r="AJ39" s="358">
        <f t="shared" si="203"/>
        <v>0</v>
      </c>
      <c r="AK39" s="358">
        <f t="shared" si="203"/>
        <v>1</v>
      </c>
      <c r="AL39" s="358">
        <f t="shared" si="204"/>
        <v>6.3157894736842107E-2</v>
      </c>
      <c r="AM39" s="358">
        <f t="shared" si="204"/>
        <v>0.33684210526315789</v>
      </c>
      <c r="AN39" s="358">
        <f t="shared" si="204"/>
        <v>0.6</v>
      </c>
      <c r="AO39" s="358">
        <f t="shared" si="204"/>
        <v>1</v>
      </c>
      <c r="AP39" s="358">
        <f t="shared" si="205"/>
        <v>1.0526315789473684E-2</v>
      </c>
      <c r="AQ39" s="358">
        <f t="shared" si="205"/>
        <v>0.87368421052631584</v>
      </c>
      <c r="AR39" s="358">
        <f t="shared" si="205"/>
        <v>0.11578947368421053</v>
      </c>
      <c r="AS39" s="358">
        <f t="shared" si="205"/>
        <v>1</v>
      </c>
      <c r="AT39" s="358">
        <f t="shared" si="206"/>
        <v>1.0526315789473684E-2</v>
      </c>
      <c r="AU39" s="358">
        <f t="shared" si="206"/>
        <v>0.97894736842105268</v>
      </c>
      <c r="AV39" s="511">
        <f t="shared" si="207"/>
        <v>1.0526315789473684E-2</v>
      </c>
      <c r="AW39" s="512"/>
      <c r="AX39" s="513"/>
      <c r="AY39" s="358">
        <f t="shared" si="208"/>
        <v>1</v>
      </c>
      <c r="AZ39" s="358">
        <f t="shared" si="209"/>
        <v>1.0526315789473684E-2</v>
      </c>
      <c r="BA39" s="358">
        <f t="shared" si="209"/>
        <v>0.78947368421052633</v>
      </c>
      <c r="BB39" s="358">
        <f t="shared" si="209"/>
        <v>0.18947368421052632</v>
      </c>
      <c r="BC39" s="358">
        <f t="shared" si="209"/>
        <v>1.0526315789473684E-2</v>
      </c>
      <c r="BD39" s="358">
        <f t="shared" si="209"/>
        <v>1</v>
      </c>
      <c r="BE39" s="358">
        <f t="shared" si="210"/>
        <v>0.2</v>
      </c>
      <c r="BF39" s="358">
        <f t="shared" si="210"/>
        <v>0.18947368421052632</v>
      </c>
      <c r="BG39" s="358">
        <f t="shared" si="210"/>
        <v>0.61052631578947369</v>
      </c>
      <c r="BH39" s="385">
        <f t="shared" si="210"/>
        <v>1</v>
      </c>
      <c r="BI39" s="270"/>
    </row>
    <row r="40" spans="1:61" x14ac:dyDescent="0.25">
      <c r="A40" s="563"/>
      <c r="B40" s="566"/>
      <c r="C40" s="566"/>
      <c r="D40" s="302" t="s">
        <v>70</v>
      </c>
      <c r="E40" s="358">
        <f t="shared" si="196"/>
        <v>0.47126436781609193</v>
      </c>
      <c r="F40" s="358">
        <f t="shared" si="196"/>
        <v>0.52873563218390807</v>
      </c>
      <c r="G40" s="358">
        <f t="shared" si="196"/>
        <v>1</v>
      </c>
      <c r="H40" s="358">
        <f t="shared" si="197"/>
        <v>0.51136363636363635</v>
      </c>
      <c r="I40" s="358">
        <f t="shared" si="197"/>
        <v>0.48863636363636365</v>
      </c>
      <c r="J40" s="358">
        <f t="shared" si="197"/>
        <v>1</v>
      </c>
      <c r="K40" s="358">
        <f t="shared" si="198"/>
        <v>0.34090909090909088</v>
      </c>
      <c r="L40" s="358">
        <f t="shared" si="198"/>
        <v>0.65909090909090906</v>
      </c>
      <c r="M40" s="358">
        <f t="shared" si="198"/>
        <v>1</v>
      </c>
      <c r="N40" s="358">
        <f t="shared" si="199"/>
        <v>0.10227272727272728</v>
      </c>
      <c r="O40" s="358">
        <f t="shared" si="199"/>
        <v>4.5454545454545456E-2</v>
      </c>
      <c r="P40" s="358">
        <f t="shared" si="199"/>
        <v>0.85227272727272729</v>
      </c>
      <c r="Q40" s="358">
        <f t="shared" si="199"/>
        <v>1</v>
      </c>
      <c r="R40" s="358">
        <f t="shared" si="200"/>
        <v>0.17045454545454544</v>
      </c>
      <c r="S40" s="358">
        <f t="shared" si="200"/>
        <v>0.57954545454545459</v>
      </c>
      <c r="T40" s="358">
        <f t="shared" si="200"/>
        <v>0.25</v>
      </c>
      <c r="U40" s="358">
        <f t="shared" si="200"/>
        <v>1</v>
      </c>
      <c r="V40" s="358">
        <f t="shared" si="201"/>
        <v>0.18181818181818182</v>
      </c>
      <c r="W40" s="358">
        <f t="shared" si="201"/>
        <v>0.19318181818181818</v>
      </c>
      <c r="X40" s="358">
        <f t="shared" si="201"/>
        <v>0.625</v>
      </c>
      <c r="Y40" s="358">
        <f t="shared" si="201"/>
        <v>1</v>
      </c>
      <c r="Z40" s="358">
        <f t="shared" si="202"/>
        <v>1.1363636363636364E-2</v>
      </c>
      <c r="AA40" s="358">
        <f t="shared" si="202"/>
        <v>0.77272727272727271</v>
      </c>
      <c r="AB40" s="358">
        <f t="shared" si="202"/>
        <v>0.125</v>
      </c>
      <c r="AC40" s="358">
        <f t="shared" si="202"/>
        <v>2.2727272727272728E-2</v>
      </c>
      <c r="AD40" s="358">
        <f t="shared" si="202"/>
        <v>1.1363636363636364E-2</v>
      </c>
      <c r="AE40" s="358">
        <f t="shared" si="202"/>
        <v>2.2727272727272728E-2</v>
      </c>
      <c r="AF40" s="358">
        <f t="shared" si="202"/>
        <v>3.4090909090909088E-2</v>
      </c>
      <c r="AG40" s="358">
        <f t="shared" si="202"/>
        <v>1</v>
      </c>
      <c r="AH40" s="358">
        <f t="shared" si="203"/>
        <v>1.1363636363636364E-2</v>
      </c>
      <c r="AI40" s="358">
        <f t="shared" si="203"/>
        <v>0.97727272727272729</v>
      </c>
      <c r="AJ40" s="358">
        <f t="shared" si="203"/>
        <v>1.1363636363636364E-2</v>
      </c>
      <c r="AK40" s="358">
        <f t="shared" si="203"/>
        <v>1</v>
      </c>
      <c r="AL40" s="358">
        <f t="shared" si="204"/>
        <v>1.1363636363636364E-2</v>
      </c>
      <c r="AM40" s="358">
        <f t="shared" si="204"/>
        <v>0.44318181818181818</v>
      </c>
      <c r="AN40" s="358">
        <f t="shared" si="204"/>
        <v>0.54545454545454541</v>
      </c>
      <c r="AO40" s="358">
        <f t="shared" si="204"/>
        <v>1</v>
      </c>
      <c r="AP40" s="358">
        <f t="shared" si="205"/>
        <v>1.1363636363636364E-2</v>
      </c>
      <c r="AQ40" s="358">
        <f t="shared" si="205"/>
        <v>0.90909090909090906</v>
      </c>
      <c r="AR40" s="358">
        <f t="shared" si="205"/>
        <v>7.9545454545454544E-2</v>
      </c>
      <c r="AS40" s="358">
        <f t="shared" si="205"/>
        <v>1</v>
      </c>
      <c r="AT40" s="358">
        <f t="shared" si="206"/>
        <v>0</v>
      </c>
      <c r="AU40" s="358">
        <f t="shared" si="206"/>
        <v>0.98863636363636365</v>
      </c>
      <c r="AV40" s="511">
        <f t="shared" si="207"/>
        <v>1.1363636363636364E-2</v>
      </c>
      <c r="AW40" s="512"/>
      <c r="AX40" s="513"/>
      <c r="AY40" s="358">
        <f t="shared" si="208"/>
        <v>1</v>
      </c>
      <c r="AZ40" s="358">
        <f t="shared" si="209"/>
        <v>6.8181818181818177E-2</v>
      </c>
      <c r="BA40" s="358">
        <f t="shared" si="209"/>
        <v>0.82954545454545459</v>
      </c>
      <c r="BB40" s="358">
        <f t="shared" si="209"/>
        <v>0.10227272727272728</v>
      </c>
      <c r="BC40" s="358">
        <f t="shared" si="209"/>
        <v>0</v>
      </c>
      <c r="BD40" s="358">
        <f t="shared" si="209"/>
        <v>1</v>
      </c>
      <c r="BE40" s="358">
        <f t="shared" si="210"/>
        <v>0.17045454545454544</v>
      </c>
      <c r="BF40" s="358">
        <f t="shared" si="210"/>
        <v>0.17045454545454544</v>
      </c>
      <c r="BG40" s="358">
        <f t="shared" si="210"/>
        <v>0.65909090909090906</v>
      </c>
      <c r="BH40" s="385">
        <f t="shared" si="210"/>
        <v>1</v>
      </c>
      <c r="BI40" s="270"/>
    </row>
    <row r="41" spans="1:61" x14ac:dyDescent="0.25">
      <c r="A41" s="563"/>
      <c r="B41" s="566"/>
      <c r="C41" s="566"/>
      <c r="D41" s="302" t="s">
        <v>71</v>
      </c>
      <c r="E41" s="358">
        <f t="shared" si="196"/>
        <v>0.43243243243243246</v>
      </c>
      <c r="F41" s="358">
        <f t="shared" si="196"/>
        <v>0.56756756756756754</v>
      </c>
      <c r="G41" s="358">
        <f t="shared" si="196"/>
        <v>1</v>
      </c>
      <c r="H41" s="358">
        <f t="shared" si="197"/>
        <v>0.44736842105263158</v>
      </c>
      <c r="I41" s="358">
        <f t="shared" si="197"/>
        <v>0.55263157894736847</v>
      </c>
      <c r="J41" s="358">
        <f t="shared" si="197"/>
        <v>1</v>
      </c>
      <c r="K41" s="358">
        <f t="shared" si="198"/>
        <v>0.35526315789473684</v>
      </c>
      <c r="L41" s="358">
        <f t="shared" si="198"/>
        <v>0.64473684210526316</v>
      </c>
      <c r="M41" s="358">
        <f t="shared" si="198"/>
        <v>1</v>
      </c>
      <c r="N41" s="358">
        <f t="shared" si="199"/>
        <v>0.16883116883116883</v>
      </c>
      <c r="O41" s="358">
        <f t="shared" si="199"/>
        <v>3.896103896103896E-2</v>
      </c>
      <c r="P41" s="358">
        <f t="shared" si="199"/>
        <v>0.79220779220779225</v>
      </c>
      <c r="Q41" s="358">
        <f t="shared" si="199"/>
        <v>1</v>
      </c>
      <c r="R41" s="358">
        <f t="shared" si="200"/>
        <v>0.18181818181818182</v>
      </c>
      <c r="S41" s="358">
        <f t="shared" si="200"/>
        <v>0.48051948051948051</v>
      </c>
      <c r="T41" s="358">
        <f t="shared" si="200"/>
        <v>0.33766233766233766</v>
      </c>
      <c r="U41" s="358">
        <f t="shared" si="200"/>
        <v>1</v>
      </c>
      <c r="V41" s="358">
        <f t="shared" si="201"/>
        <v>0.20779220779220781</v>
      </c>
      <c r="W41" s="358">
        <f t="shared" si="201"/>
        <v>0.20779220779220781</v>
      </c>
      <c r="X41" s="358">
        <f t="shared" si="201"/>
        <v>0.58441558441558439</v>
      </c>
      <c r="Y41" s="358">
        <f t="shared" si="201"/>
        <v>1</v>
      </c>
      <c r="Z41" s="358">
        <f t="shared" si="202"/>
        <v>5.1948051948051951E-2</v>
      </c>
      <c r="AA41" s="358">
        <f t="shared" si="202"/>
        <v>0.77922077922077926</v>
      </c>
      <c r="AB41" s="358">
        <f t="shared" si="202"/>
        <v>0.11688311688311688</v>
      </c>
      <c r="AC41" s="358">
        <f t="shared" si="202"/>
        <v>0</v>
      </c>
      <c r="AD41" s="358">
        <f t="shared" si="202"/>
        <v>1.2987012987012988E-2</v>
      </c>
      <c r="AE41" s="358">
        <f t="shared" si="202"/>
        <v>2.5974025974025976E-2</v>
      </c>
      <c r="AF41" s="358">
        <f t="shared" si="202"/>
        <v>1.2987012987012988E-2</v>
      </c>
      <c r="AG41" s="358">
        <f t="shared" si="202"/>
        <v>1</v>
      </c>
      <c r="AH41" s="358">
        <f t="shared" si="203"/>
        <v>2.5974025974025976E-2</v>
      </c>
      <c r="AI41" s="358">
        <f t="shared" si="203"/>
        <v>0.97402597402597402</v>
      </c>
      <c r="AJ41" s="358">
        <f t="shared" si="203"/>
        <v>0</v>
      </c>
      <c r="AK41" s="358">
        <f t="shared" si="203"/>
        <v>1</v>
      </c>
      <c r="AL41" s="358">
        <f t="shared" si="204"/>
        <v>2.5974025974025976E-2</v>
      </c>
      <c r="AM41" s="358">
        <f t="shared" si="204"/>
        <v>0.36363636363636365</v>
      </c>
      <c r="AN41" s="358">
        <f t="shared" si="204"/>
        <v>0.61038961038961037</v>
      </c>
      <c r="AO41" s="358">
        <f t="shared" si="204"/>
        <v>1</v>
      </c>
      <c r="AP41" s="358">
        <f t="shared" si="205"/>
        <v>1.2987012987012988E-2</v>
      </c>
      <c r="AQ41" s="358">
        <f t="shared" si="205"/>
        <v>0.87012987012987009</v>
      </c>
      <c r="AR41" s="358">
        <f t="shared" si="205"/>
        <v>0.11688311688311688</v>
      </c>
      <c r="AS41" s="358">
        <f t="shared" si="205"/>
        <v>1</v>
      </c>
      <c r="AT41" s="358">
        <f t="shared" si="206"/>
        <v>0</v>
      </c>
      <c r="AU41" s="358">
        <f t="shared" si="206"/>
        <v>1</v>
      </c>
      <c r="AV41" s="511">
        <f t="shared" si="207"/>
        <v>0</v>
      </c>
      <c r="AW41" s="512"/>
      <c r="AX41" s="513"/>
      <c r="AY41" s="358">
        <f t="shared" si="208"/>
        <v>1</v>
      </c>
      <c r="AZ41" s="358">
        <f t="shared" si="209"/>
        <v>3.896103896103896E-2</v>
      </c>
      <c r="BA41" s="358">
        <f t="shared" si="209"/>
        <v>0.83116883116883122</v>
      </c>
      <c r="BB41" s="358">
        <f t="shared" si="209"/>
        <v>0.12987012987012986</v>
      </c>
      <c r="BC41" s="358">
        <f t="shared" si="209"/>
        <v>0</v>
      </c>
      <c r="BD41" s="358">
        <f t="shared" si="209"/>
        <v>1</v>
      </c>
      <c r="BE41" s="358">
        <f t="shared" si="210"/>
        <v>0.23376623376623376</v>
      </c>
      <c r="BF41" s="358">
        <f t="shared" si="210"/>
        <v>0.23376623376623376</v>
      </c>
      <c r="BG41" s="358">
        <f t="shared" si="210"/>
        <v>0.53246753246753242</v>
      </c>
      <c r="BH41" s="385">
        <f t="shared" si="210"/>
        <v>1</v>
      </c>
      <c r="BI41" s="270"/>
    </row>
    <row r="42" spans="1:61" ht="24" x14ac:dyDescent="0.25">
      <c r="A42" s="563"/>
      <c r="B42" s="566"/>
      <c r="C42" s="566"/>
      <c r="D42" s="302" t="s">
        <v>72</v>
      </c>
      <c r="E42" s="358">
        <f t="shared" si="196"/>
        <v>0.31216931216931215</v>
      </c>
      <c r="F42" s="358">
        <f t="shared" si="196"/>
        <v>0.68783068783068779</v>
      </c>
      <c r="G42" s="358">
        <f t="shared" si="196"/>
        <v>1</v>
      </c>
      <c r="H42" s="358">
        <f t="shared" si="197"/>
        <v>0.40526315789473683</v>
      </c>
      <c r="I42" s="358">
        <f t="shared" si="197"/>
        <v>0.59473684210526312</v>
      </c>
      <c r="J42" s="358">
        <f t="shared" si="197"/>
        <v>1</v>
      </c>
      <c r="K42" s="358">
        <f t="shared" si="198"/>
        <v>0.26063829787234044</v>
      </c>
      <c r="L42" s="358">
        <f t="shared" si="198"/>
        <v>0.73936170212765961</v>
      </c>
      <c r="M42" s="358">
        <f t="shared" si="198"/>
        <v>1</v>
      </c>
      <c r="N42" s="358">
        <f t="shared" si="199"/>
        <v>0.12631578947368421</v>
      </c>
      <c r="O42" s="358">
        <f t="shared" si="199"/>
        <v>5.7894736842105263E-2</v>
      </c>
      <c r="P42" s="358">
        <f t="shared" si="199"/>
        <v>0.81578947368421051</v>
      </c>
      <c r="Q42" s="358">
        <f t="shared" si="199"/>
        <v>1</v>
      </c>
      <c r="R42" s="358">
        <f t="shared" si="200"/>
        <v>0.26315789473684209</v>
      </c>
      <c r="S42" s="358">
        <f t="shared" si="200"/>
        <v>0.48421052631578948</v>
      </c>
      <c r="T42" s="358">
        <f t="shared" si="200"/>
        <v>0.25263157894736843</v>
      </c>
      <c r="U42" s="358">
        <f t="shared" si="200"/>
        <v>1</v>
      </c>
      <c r="V42" s="358">
        <f t="shared" si="201"/>
        <v>0.28947368421052633</v>
      </c>
      <c r="W42" s="358">
        <f t="shared" si="201"/>
        <v>0.23157894736842105</v>
      </c>
      <c r="X42" s="358">
        <f t="shared" si="201"/>
        <v>0.47894736842105262</v>
      </c>
      <c r="Y42" s="358">
        <f t="shared" si="201"/>
        <v>1</v>
      </c>
      <c r="Z42" s="358">
        <f t="shared" si="202"/>
        <v>4.2105263157894736E-2</v>
      </c>
      <c r="AA42" s="358">
        <f t="shared" si="202"/>
        <v>0.75789473684210529</v>
      </c>
      <c r="AB42" s="358">
        <f t="shared" si="202"/>
        <v>0.11578947368421053</v>
      </c>
      <c r="AC42" s="358">
        <f t="shared" si="202"/>
        <v>3.1578947368421054E-2</v>
      </c>
      <c r="AD42" s="358">
        <f t="shared" si="202"/>
        <v>1.0526315789473684E-2</v>
      </c>
      <c r="AE42" s="358">
        <f t="shared" si="202"/>
        <v>3.1578947368421054E-2</v>
      </c>
      <c r="AF42" s="358">
        <f t="shared" si="202"/>
        <v>1.0526315789473684E-2</v>
      </c>
      <c r="AG42" s="358">
        <f t="shared" si="202"/>
        <v>1</v>
      </c>
      <c r="AH42" s="358">
        <f t="shared" si="203"/>
        <v>3.1578947368421054E-2</v>
      </c>
      <c r="AI42" s="358">
        <f t="shared" si="203"/>
        <v>0.95789473684210524</v>
      </c>
      <c r="AJ42" s="358">
        <f t="shared" si="203"/>
        <v>1.0526315789473684E-2</v>
      </c>
      <c r="AK42" s="358">
        <f t="shared" si="203"/>
        <v>1</v>
      </c>
      <c r="AL42" s="358">
        <f t="shared" si="204"/>
        <v>5.2631578947368418E-2</v>
      </c>
      <c r="AM42" s="358">
        <f t="shared" si="204"/>
        <v>0.37368421052631579</v>
      </c>
      <c r="AN42" s="358">
        <f t="shared" si="204"/>
        <v>0.5736842105263158</v>
      </c>
      <c r="AO42" s="358">
        <f t="shared" si="204"/>
        <v>1</v>
      </c>
      <c r="AP42" s="358">
        <f t="shared" si="205"/>
        <v>3.6842105263157891E-2</v>
      </c>
      <c r="AQ42" s="358">
        <f t="shared" si="205"/>
        <v>0.85263157894736841</v>
      </c>
      <c r="AR42" s="358">
        <f t="shared" si="205"/>
        <v>0.11052631578947368</v>
      </c>
      <c r="AS42" s="358">
        <f t="shared" si="205"/>
        <v>1</v>
      </c>
      <c r="AT42" s="358">
        <f t="shared" si="206"/>
        <v>5.263157894736842E-3</v>
      </c>
      <c r="AU42" s="358">
        <f t="shared" si="206"/>
        <v>0.98421052631578942</v>
      </c>
      <c r="AV42" s="511">
        <f t="shared" si="207"/>
        <v>1.0526315789473684E-2</v>
      </c>
      <c r="AW42" s="512"/>
      <c r="AX42" s="513"/>
      <c r="AY42" s="358">
        <f t="shared" si="208"/>
        <v>1</v>
      </c>
      <c r="AZ42" s="358">
        <f t="shared" si="209"/>
        <v>8.4210526315789472E-2</v>
      </c>
      <c r="BA42" s="358">
        <f t="shared" si="209"/>
        <v>0.76315789473684215</v>
      </c>
      <c r="BB42" s="358">
        <f t="shared" si="209"/>
        <v>0.14210526315789473</v>
      </c>
      <c r="BC42" s="358">
        <f t="shared" si="209"/>
        <v>1.0526315789473684E-2</v>
      </c>
      <c r="BD42" s="358">
        <f t="shared" si="209"/>
        <v>1</v>
      </c>
      <c r="BE42" s="358">
        <f t="shared" si="210"/>
        <v>0.18947368421052632</v>
      </c>
      <c r="BF42" s="358">
        <f t="shared" si="210"/>
        <v>0.18421052631578946</v>
      </c>
      <c r="BG42" s="358">
        <f t="shared" si="210"/>
        <v>0.62631578947368416</v>
      </c>
      <c r="BH42" s="385">
        <f t="shared" si="210"/>
        <v>1</v>
      </c>
      <c r="BI42" s="270"/>
    </row>
    <row r="43" spans="1:61" x14ac:dyDescent="0.25">
      <c r="A43" s="563"/>
      <c r="B43" s="566"/>
      <c r="C43" s="566"/>
      <c r="D43" s="302" t="s">
        <v>0</v>
      </c>
      <c r="E43" s="358">
        <f t="shared" si="196"/>
        <v>0.38589981447124305</v>
      </c>
      <c r="F43" s="358">
        <f t="shared" si="196"/>
        <v>0.614100185528757</v>
      </c>
      <c r="G43" s="358">
        <f t="shared" si="196"/>
        <v>1</v>
      </c>
      <c r="H43" s="358">
        <f t="shared" si="197"/>
        <v>0.40073529411764708</v>
      </c>
      <c r="I43" s="358">
        <f t="shared" si="197"/>
        <v>0.59926470588235292</v>
      </c>
      <c r="J43" s="358">
        <f t="shared" si="197"/>
        <v>1</v>
      </c>
      <c r="K43" s="358">
        <f t="shared" si="198"/>
        <v>0.25367647058823528</v>
      </c>
      <c r="L43" s="358">
        <f t="shared" si="198"/>
        <v>0.74632352941176472</v>
      </c>
      <c r="M43" s="358">
        <f t="shared" si="198"/>
        <v>1</v>
      </c>
      <c r="N43" s="358">
        <f t="shared" si="199"/>
        <v>0.13162705667276051</v>
      </c>
      <c r="O43" s="358">
        <f t="shared" si="199"/>
        <v>4.7531992687385741E-2</v>
      </c>
      <c r="P43" s="358">
        <f t="shared" si="199"/>
        <v>0.82084095063985374</v>
      </c>
      <c r="Q43" s="358">
        <f t="shared" si="199"/>
        <v>1</v>
      </c>
      <c r="R43" s="358">
        <f t="shared" si="200"/>
        <v>0.22851919561243145</v>
      </c>
      <c r="S43" s="358">
        <f t="shared" si="200"/>
        <v>0.5009140767824497</v>
      </c>
      <c r="T43" s="358">
        <f t="shared" si="200"/>
        <v>0.27056672760511885</v>
      </c>
      <c r="U43" s="358">
        <f t="shared" si="200"/>
        <v>1</v>
      </c>
      <c r="V43" s="358">
        <f t="shared" si="201"/>
        <v>0.23948811700182815</v>
      </c>
      <c r="W43" s="358">
        <f t="shared" si="201"/>
        <v>0.22120658135283364</v>
      </c>
      <c r="X43" s="358">
        <f t="shared" si="201"/>
        <v>0.53930530164533819</v>
      </c>
      <c r="Y43" s="358">
        <f t="shared" si="201"/>
        <v>1</v>
      </c>
      <c r="Z43" s="358">
        <f t="shared" si="202"/>
        <v>4.2047531992687383E-2</v>
      </c>
      <c r="AA43" s="358">
        <f t="shared" si="202"/>
        <v>0.76416819012797077</v>
      </c>
      <c r="AB43" s="358">
        <f t="shared" si="202"/>
        <v>0.11517367458866545</v>
      </c>
      <c r="AC43" s="358">
        <f t="shared" si="202"/>
        <v>2.1937842778793418E-2</v>
      </c>
      <c r="AD43" s="358">
        <f t="shared" si="202"/>
        <v>1.8281535648994516E-2</v>
      </c>
      <c r="AE43" s="358">
        <f t="shared" si="202"/>
        <v>2.5594149908592323E-2</v>
      </c>
      <c r="AF43" s="358">
        <f t="shared" si="202"/>
        <v>1.2797074954296161E-2</v>
      </c>
      <c r="AG43" s="358">
        <f t="shared" si="202"/>
        <v>1</v>
      </c>
      <c r="AH43" s="358">
        <f t="shared" si="203"/>
        <v>3.1078610603290677E-2</v>
      </c>
      <c r="AI43" s="358">
        <f t="shared" si="203"/>
        <v>0.96343692870201092</v>
      </c>
      <c r="AJ43" s="358">
        <f t="shared" si="203"/>
        <v>5.4844606946983544E-3</v>
      </c>
      <c r="AK43" s="358">
        <f t="shared" si="203"/>
        <v>1</v>
      </c>
      <c r="AL43" s="358">
        <f t="shared" si="204"/>
        <v>5.6672760511882997E-2</v>
      </c>
      <c r="AM43" s="358">
        <f t="shared" si="204"/>
        <v>0.36380255941499084</v>
      </c>
      <c r="AN43" s="358">
        <f t="shared" si="204"/>
        <v>0.57952468007312619</v>
      </c>
      <c r="AO43" s="358">
        <f t="shared" si="204"/>
        <v>1</v>
      </c>
      <c r="AP43" s="358">
        <f t="shared" si="205"/>
        <v>2.5594149908592323E-2</v>
      </c>
      <c r="AQ43" s="358">
        <f t="shared" si="205"/>
        <v>0.87202925045703839</v>
      </c>
      <c r="AR43" s="358">
        <f t="shared" si="205"/>
        <v>0.10237659963436929</v>
      </c>
      <c r="AS43" s="358">
        <f t="shared" si="205"/>
        <v>1</v>
      </c>
      <c r="AT43" s="358">
        <f t="shared" si="206"/>
        <v>5.4844606946983544E-3</v>
      </c>
      <c r="AU43" s="358">
        <f t="shared" si="206"/>
        <v>0.98537477148080443</v>
      </c>
      <c r="AV43" s="511">
        <f t="shared" si="207"/>
        <v>9.140767824497258E-3</v>
      </c>
      <c r="AW43" s="512"/>
      <c r="AX43" s="513"/>
      <c r="AY43" s="358">
        <f t="shared" si="208"/>
        <v>1</v>
      </c>
      <c r="AZ43" s="358">
        <f t="shared" si="209"/>
        <v>6.5813528336380253E-2</v>
      </c>
      <c r="BA43" s="358">
        <f t="shared" si="209"/>
        <v>0.78610603290676417</v>
      </c>
      <c r="BB43" s="358">
        <f t="shared" si="209"/>
        <v>0.14076782449725778</v>
      </c>
      <c r="BC43" s="358">
        <f t="shared" si="209"/>
        <v>7.3126142595978062E-3</v>
      </c>
      <c r="BD43" s="358">
        <f t="shared" si="209"/>
        <v>1</v>
      </c>
      <c r="BE43" s="358">
        <f t="shared" si="210"/>
        <v>0.20292504570383912</v>
      </c>
      <c r="BF43" s="358">
        <f t="shared" si="210"/>
        <v>0.18098720292504569</v>
      </c>
      <c r="BG43" s="358">
        <f t="shared" si="210"/>
        <v>0.61608775137111516</v>
      </c>
      <c r="BH43" s="385">
        <f t="shared" si="210"/>
        <v>1</v>
      </c>
      <c r="BI43" s="270"/>
    </row>
    <row r="44" spans="1:61" x14ac:dyDescent="0.25">
      <c r="A44" s="563"/>
      <c r="B44" s="566" t="s">
        <v>0</v>
      </c>
      <c r="C44" s="566" t="s">
        <v>67</v>
      </c>
      <c r="D44" s="302" t="s">
        <v>68</v>
      </c>
      <c r="E44" s="358">
        <f t="shared" si="196"/>
        <v>0.31720430107526881</v>
      </c>
      <c r="F44" s="358">
        <f t="shared" si="196"/>
        <v>0.68279569892473113</v>
      </c>
      <c r="G44" s="358">
        <f t="shared" si="196"/>
        <v>1</v>
      </c>
      <c r="H44" s="358">
        <f t="shared" si="197"/>
        <v>0.15873015873015872</v>
      </c>
      <c r="I44" s="358">
        <f t="shared" si="197"/>
        <v>0.84126984126984128</v>
      </c>
      <c r="J44" s="358">
        <f t="shared" si="197"/>
        <v>1</v>
      </c>
      <c r="K44" s="358">
        <f t="shared" si="198"/>
        <v>0.13227513227513227</v>
      </c>
      <c r="L44" s="358">
        <f t="shared" si="198"/>
        <v>0.86772486772486768</v>
      </c>
      <c r="M44" s="358">
        <f t="shared" si="198"/>
        <v>1</v>
      </c>
      <c r="N44" s="358">
        <f t="shared" si="199"/>
        <v>0.12631578947368421</v>
      </c>
      <c r="O44" s="358">
        <f t="shared" si="199"/>
        <v>2.1052631578947368E-2</v>
      </c>
      <c r="P44" s="358">
        <f t="shared" si="199"/>
        <v>0.85263157894736841</v>
      </c>
      <c r="Q44" s="358">
        <f t="shared" si="199"/>
        <v>1</v>
      </c>
      <c r="R44" s="358">
        <f t="shared" si="200"/>
        <v>0.22105263157894736</v>
      </c>
      <c r="S44" s="358">
        <f t="shared" si="200"/>
        <v>0.47368421052631576</v>
      </c>
      <c r="T44" s="358">
        <f t="shared" si="200"/>
        <v>0.30526315789473685</v>
      </c>
      <c r="U44" s="358">
        <f t="shared" si="200"/>
        <v>1</v>
      </c>
      <c r="V44" s="358">
        <f t="shared" si="201"/>
        <v>0.25789473684210529</v>
      </c>
      <c r="W44" s="358">
        <f t="shared" si="201"/>
        <v>0.2</v>
      </c>
      <c r="X44" s="358">
        <f t="shared" si="201"/>
        <v>0.54210526315789476</v>
      </c>
      <c r="Y44" s="358">
        <f t="shared" si="201"/>
        <v>1</v>
      </c>
      <c r="Z44" s="358">
        <f t="shared" si="202"/>
        <v>5.7894736842105263E-2</v>
      </c>
      <c r="AA44" s="358">
        <f t="shared" si="202"/>
        <v>0.70526315789473681</v>
      </c>
      <c r="AB44" s="358">
        <f t="shared" si="202"/>
        <v>0.13157894736842105</v>
      </c>
      <c r="AC44" s="358">
        <f t="shared" si="202"/>
        <v>2.1052631578947368E-2</v>
      </c>
      <c r="AD44" s="358">
        <f t="shared" si="202"/>
        <v>5.2631578947368418E-2</v>
      </c>
      <c r="AE44" s="358">
        <f t="shared" si="202"/>
        <v>3.1578947368421054E-2</v>
      </c>
      <c r="AF44" s="358">
        <f t="shared" si="202"/>
        <v>0</v>
      </c>
      <c r="AG44" s="358">
        <f t="shared" si="202"/>
        <v>1</v>
      </c>
      <c r="AH44" s="358">
        <f t="shared" si="203"/>
        <v>5.2631578947368418E-2</v>
      </c>
      <c r="AI44" s="358">
        <f t="shared" si="203"/>
        <v>0.94736842105263153</v>
      </c>
      <c r="AJ44" s="358">
        <f t="shared" si="203"/>
        <v>0</v>
      </c>
      <c r="AK44" s="358">
        <f t="shared" si="203"/>
        <v>1</v>
      </c>
      <c r="AL44" s="358">
        <f t="shared" si="204"/>
        <v>0.11052631578947368</v>
      </c>
      <c r="AM44" s="358">
        <f t="shared" si="204"/>
        <v>0.32631578947368423</v>
      </c>
      <c r="AN44" s="358">
        <f t="shared" si="204"/>
        <v>0.56315789473684208</v>
      </c>
      <c r="AO44" s="358">
        <f t="shared" si="204"/>
        <v>1</v>
      </c>
      <c r="AP44" s="358">
        <f t="shared" si="205"/>
        <v>3.6842105263157891E-2</v>
      </c>
      <c r="AQ44" s="358">
        <f t="shared" si="205"/>
        <v>0.88421052631578945</v>
      </c>
      <c r="AR44" s="358">
        <f t="shared" si="205"/>
        <v>7.8947368421052627E-2</v>
      </c>
      <c r="AS44" s="358">
        <f t="shared" si="205"/>
        <v>1</v>
      </c>
      <c r="AT44" s="358">
        <f t="shared" si="206"/>
        <v>5.263157894736842E-3</v>
      </c>
      <c r="AU44" s="358">
        <f t="shared" si="206"/>
        <v>0.98947368421052628</v>
      </c>
      <c r="AV44" s="511">
        <f t="shared" si="207"/>
        <v>5.263157894736842E-3</v>
      </c>
      <c r="AW44" s="512"/>
      <c r="AX44" s="513"/>
      <c r="AY44" s="358">
        <f t="shared" si="208"/>
        <v>1</v>
      </c>
      <c r="AZ44" s="358">
        <f t="shared" si="209"/>
        <v>0.11578947368421053</v>
      </c>
      <c r="BA44" s="358">
        <f t="shared" si="209"/>
        <v>0.74210526315789471</v>
      </c>
      <c r="BB44" s="358">
        <f t="shared" si="209"/>
        <v>0.1368421052631579</v>
      </c>
      <c r="BC44" s="358">
        <f t="shared" si="209"/>
        <v>5.263157894736842E-3</v>
      </c>
      <c r="BD44" s="358">
        <f t="shared" si="209"/>
        <v>1</v>
      </c>
      <c r="BE44" s="358">
        <f t="shared" si="210"/>
        <v>0.26842105263157895</v>
      </c>
      <c r="BF44" s="358">
        <f t="shared" si="210"/>
        <v>0.16315789473684211</v>
      </c>
      <c r="BG44" s="358">
        <f t="shared" si="210"/>
        <v>0.56842105263157894</v>
      </c>
      <c r="BH44" s="385">
        <f t="shared" si="210"/>
        <v>1</v>
      </c>
      <c r="BI44" s="270"/>
    </row>
    <row r="45" spans="1:61" x14ac:dyDescent="0.25">
      <c r="A45" s="563"/>
      <c r="B45" s="566"/>
      <c r="C45" s="566"/>
      <c r="D45" s="302" t="s">
        <v>69</v>
      </c>
      <c r="E45" s="358">
        <f t="shared" si="196"/>
        <v>0.47252747252747251</v>
      </c>
      <c r="F45" s="358">
        <f t="shared" si="196"/>
        <v>0.52747252747252749</v>
      </c>
      <c r="G45" s="358">
        <f t="shared" si="196"/>
        <v>1</v>
      </c>
      <c r="H45" s="358">
        <f t="shared" si="197"/>
        <v>0.47540983606557374</v>
      </c>
      <c r="I45" s="358">
        <f t="shared" si="197"/>
        <v>0.52459016393442626</v>
      </c>
      <c r="J45" s="358">
        <f t="shared" si="197"/>
        <v>1</v>
      </c>
      <c r="K45" s="358">
        <f t="shared" si="198"/>
        <v>0.26630434782608697</v>
      </c>
      <c r="L45" s="358">
        <f t="shared" si="198"/>
        <v>0.73369565217391308</v>
      </c>
      <c r="M45" s="358">
        <f t="shared" si="198"/>
        <v>1</v>
      </c>
      <c r="N45" s="358">
        <f t="shared" si="199"/>
        <v>0.10326086956521739</v>
      </c>
      <c r="O45" s="358">
        <f t="shared" si="199"/>
        <v>6.5217391304347824E-2</v>
      </c>
      <c r="P45" s="358">
        <f t="shared" si="199"/>
        <v>0.83152173913043481</v>
      </c>
      <c r="Q45" s="358">
        <f t="shared" si="199"/>
        <v>1</v>
      </c>
      <c r="R45" s="358">
        <f t="shared" si="200"/>
        <v>0.20652173913043478</v>
      </c>
      <c r="S45" s="358">
        <f t="shared" si="200"/>
        <v>0.53260869565217395</v>
      </c>
      <c r="T45" s="358">
        <f t="shared" si="200"/>
        <v>0.2608695652173913</v>
      </c>
      <c r="U45" s="358">
        <f t="shared" si="200"/>
        <v>1</v>
      </c>
      <c r="V45" s="358">
        <f t="shared" si="201"/>
        <v>0.19021739130434784</v>
      </c>
      <c r="W45" s="358">
        <f t="shared" si="201"/>
        <v>0.19021739130434784</v>
      </c>
      <c r="X45" s="358">
        <f t="shared" si="201"/>
        <v>0.61956521739130432</v>
      </c>
      <c r="Y45" s="358">
        <f t="shared" si="201"/>
        <v>1</v>
      </c>
      <c r="Z45" s="358">
        <f t="shared" si="202"/>
        <v>1.6304347826086956E-2</v>
      </c>
      <c r="AA45" s="358">
        <f t="shared" si="202"/>
        <v>0.82065217391304346</v>
      </c>
      <c r="AB45" s="358">
        <f t="shared" si="202"/>
        <v>0.11413043478260869</v>
      </c>
      <c r="AC45" s="358">
        <f t="shared" si="202"/>
        <v>2.1739130434782608E-2</v>
      </c>
      <c r="AD45" s="358">
        <f t="shared" si="202"/>
        <v>5.434782608695652E-3</v>
      </c>
      <c r="AE45" s="358">
        <f t="shared" si="202"/>
        <v>1.6304347826086956E-2</v>
      </c>
      <c r="AF45" s="358">
        <f t="shared" si="202"/>
        <v>5.434782608695652E-3</v>
      </c>
      <c r="AG45" s="358">
        <f t="shared" si="202"/>
        <v>1</v>
      </c>
      <c r="AH45" s="358">
        <f t="shared" si="203"/>
        <v>1.0869565217391304E-2</v>
      </c>
      <c r="AI45" s="358">
        <f t="shared" si="203"/>
        <v>0.98913043478260865</v>
      </c>
      <c r="AJ45" s="358">
        <f t="shared" si="203"/>
        <v>0</v>
      </c>
      <c r="AK45" s="358">
        <f t="shared" si="203"/>
        <v>1</v>
      </c>
      <c r="AL45" s="358">
        <f t="shared" si="204"/>
        <v>4.3478260869565216E-2</v>
      </c>
      <c r="AM45" s="358">
        <f t="shared" si="204"/>
        <v>0.36956521739130432</v>
      </c>
      <c r="AN45" s="358">
        <f t="shared" si="204"/>
        <v>0.58695652173913049</v>
      </c>
      <c r="AO45" s="358">
        <f t="shared" si="204"/>
        <v>1</v>
      </c>
      <c r="AP45" s="358">
        <f t="shared" si="205"/>
        <v>5.434782608695652E-3</v>
      </c>
      <c r="AQ45" s="358">
        <f t="shared" si="205"/>
        <v>0.88043478260869568</v>
      </c>
      <c r="AR45" s="358">
        <f t="shared" si="205"/>
        <v>0.11413043478260869</v>
      </c>
      <c r="AS45" s="358">
        <f t="shared" si="205"/>
        <v>1</v>
      </c>
      <c r="AT45" s="358">
        <f t="shared" si="206"/>
        <v>5.434782608695652E-3</v>
      </c>
      <c r="AU45" s="358">
        <f t="shared" si="206"/>
        <v>0.98369565217391308</v>
      </c>
      <c r="AV45" s="511">
        <f t="shared" si="207"/>
        <v>1.0869565217391304E-2</v>
      </c>
      <c r="AW45" s="512"/>
      <c r="AX45" s="513"/>
      <c r="AY45" s="358">
        <f t="shared" si="208"/>
        <v>1</v>
      </c>
      <c r="AZ45" s="358">
        <f t="shared" si="209"/>
        <v>4.8913043478260872E-2</v>
      </c>
      <c r="BA45" s="358">
        <f t="shared" si="209"/>
        <v>0.77717391304347827</v>
      </c>
      <c r="BB45" s="358">
        <f t="shared" si="209"/>
        <v>0.16847826086956522</v>
      </c>
      <c r="BC45" s="358">
        <f t="shared" si="209"/>
        <v>5.434782608695652E-3</v>
      </c>
      <c r="BD45" s="358">
        <f t="shared" si="209"/>
        <v>1</v>
      </c>
      <c r="BE45" s="358">
        <f t="shared" si="210"/>
        <v>0.21739130434782608</v>
      </c>
      <c r="BF45" s="358">
        <f t="shared" si="210"/>
        <v>0.22282608695652173</v>
      </c>
      <c r="BG45" s="358">
        <f t="shared" si="210"/>
        <v>0.55978260869565222</v>
      </c>
      <c r="BH45" s="385">
        <f t="shared" si="210"/>
        <v>1</v>
      </c>
      <c r="BI45" s="270"/>
    </row>
    <row r="46" spans="1:61" x14ac:dyDescent="0.25">
      <c r="A46" s="563"/>
      <c r="B46" s="566"/>
      <c r="C46" s="566"/>
      <c r="D46" s="302" t="s">
        <v>70</v>
      </c>
      <c r="E46" s="358">
        <f t="shared" si="196"/>
        <v>0.4107142857142857</v>
      </c>
      <c r="F46" s="358">
        <f t="shared" si="196"/>
        <v>0.5892857142857143</v>
      </c>
      <c r="G46" s="358">
        <f t="shared" si="196"/>
        <v>1</v>
      </c>
      <c r="H46" s="358">
        <f t="shared" si="197"/>
        <v>0.47337278106508873</v>
      </c>
      <c r="I46" s="358">
        <f t="shared" si="197"/>
        <v>0.52662721893491127</v>
      </c>
      <c r="J46" s="358">
        <f t="shared" si="197"/>
        <v>1</v>
      </c>
      <c r="K46" s="358">
        <f t="shared" si="198"/>
        <v>0.33727810650887574</v>
      </c>
      <c r="L46" s="358">
        <f t="shared" si="198"/>
        <v>0.66272189349112431</v>
      </c>
      <c r="M46" s="358">
        <f t="shared" si="198"/>
        <v>1</v>
      </c>
      <c r="N46" s="358">
        <f t="shared" si="199"/>
        <v>7.6923076923076927E-2</v>
      </c>
      <c r="O46" s="358">
        <f t="shared" si="199"/>
        <v>3.5502958579881658E-2</v>
      </c>
      <c r="P46" s="358">
        <f t="shared" si="199"/>
        <v>0.8875739644970414</v>
      </c>
      <c r="Q46" s="358">
        <f t="shared" si="199"/>
        <v>1</v>
      </c>
      <c r="R46" s="358">
        <f t="shared" si="200"/>
        <v>0.19526627218934911</v>
      </c>
      <c r="S46" s="358">
        <f t="shared" si="200"/>
        <v>0.54437869822485208</v>
      </c>
      <c r="T46" s="358">
        <f t="shared" si="200"/>
        <v>0.26035502958579881</v>
      </c>
      <c r="U46" s="358">
        <f t="shared" si="200"/>
        <v>1</v>
      </c>
      <c r="V46" s="358">
        <f t="shared" si="201"/>
        <v>0.1893491124260355</v>
      </c>
      <c r="W46" s="358">
        <f t="shared" si="201"/>
        <v>0.17159763313609466</v>
      </c>
      <c r="X46" s="358">
        <f t="shared" si="201"/>
        <v>0.63905325443786987</v>
      </c>
      <c r="Y46" s="358">
        <f t="shared" si="201"/>
        <v>1</v>
      </c>
      <c r="Z46" s="358">
        <f t="shared" si="202"/>
        <v>1.7751479289940829E-2</v>
      </c>
      <c r="AA46" s="358">
        <f t="shared" si="202"/>
        <v>0.79289940828402372</v>
      </c>
      <c r="AB46" s="358">
        <f t="shared" si="202"/>
        <v>0.10059171597633136</v>
      </c>
      <c r="AC46" s="358">
        <f t="shared" si="202"/>
        <v>4.142011834319527E-2</v>
      </c>
      <c r="AD46" s="358">
        <f t="shared" si="202"/>
        <v>1.1834319526627219E-2</v>
      </c>
      <c r="AE46" s="358">
        <f t="shared" si="202"/>
        <v>1.1834319526627219E-2</v>
      </c>
      <c r="AF46" s="358">
        <f t="shared" si="202"/>
        <v>2.3668639053254437E-2</v>
      </c>
      <c r="AG46" s="358">
        <f t="shared" si="202"/>
        <v>1</v>
      </c>
      <c r="AH46" s="358">
        <f t="shared" si="203"/>
        <v>1.1834319526627219E-2</v>
      </c>
      <c r="AI46" s="358">
        <f t="shared" si="203"/>
        <v>0.98224852071005919</v>
      </c>
      <c r="AJ46" s="358">
        <f t="shared" si="203"/>
        <v>5.9171597633136093E-3</v>
      </c>
      <c r="AK46" s="358">
        <f t="shared" si="203"/>
        <v>1</v>
      </c>
      <c r="AL46" s="358">
        <f t="shared" si="204"/>
        <v>1.7751479289940829E-2</v>
      </c>
      <c r="AM46" s="358">
        <f t="shared" si="204"/>
        <v>0.42603550295857989</v>
      </c>
      <c r="AN46" s="358">
        <f t="shared" si="204"/>
        <v>0.55621301775147924</v>
      </c>
      <c r="AO46" s="358">
        <f t="shared" si="204"/>
        <v>1</v>
      </c>
      <c r="AP46" s="358">
        <f t="shared" si="205"/>
        <v>5.9171597633136093E-3</v>
      </c>
      <c r="AQ46" s="358">
        <f t="shared" si="205"/>
        <v>0.8875739644970414</v>
      </c>
      <c r="AR46" s="358">
        <f t="shared" si="205"/>
        <v>0.10650887573964497</v>
      </c>
      <c r="AS46" s="358">
        <f t="shared" si="205"/>
        <v>1</v>
      </c>
      <c r="AT46" s="358">
        <f t="shared" si="206"/>
        <v>0</v>
      </c>
      <c r="AU46" s="358">
        <f t="shared" si="206"/>
        <v>0.98224852071005919</v>
      </c>
      <c r="AV46" s="511">
        <f t="shared" si="207"/>
        <v>1.7751479289940829E-2</v>
      </c>
      <c r="AW46" s="512"/>
      <c r="AX46" s="513"/>
      <c r="AY46" s="358">
        <f t="shared" si="208"/>
        <v>1</v>
      </c>
      <c r="AZ46" s="358">
        <f t="shared" si="209"/>
        <v>5.9171597633136092E-2</v>
      </c>
      <c r="BA46" s="358">
        <f t="shared" si="209"/>
        <v>0.81656804733727806</v>
      </c>
      <c r="BB46" s="358">
        <f t="shared" si="209"/>
        <v>0.1242603550295858</v>
      </c>
      <c r="BC46" s="358">
        <f t="shared" si="209"/>
        <v>0</v>
      </c>
      <c r="BD46" s="358">
        <f t="shared" si="209"/>
        <v>1</v>
      </c>
      <c r="BE46" s="358">
        <f t="shared" si="210"/>
        <v>0.20118343195266272</v>
      </c>
      <c r="BF46" s="358">
        <f t="shared" si="210"/>
        <v>0.17159763313609466</v>
      </c>
      <c r="BG46" s="358">
        <f t="shared" si="210"/>
        <v>0.62721893491124259</v>
      </c>
      <c r="BH46" s="385">
        <f t="shared" si="210"/>
        <v>1</v>
      </c>
      <c r="BI46" s="270"/>
    </row>
    <row r="47" spans="1:61" x14ac:dyDescent="0.25">
      <c r="A47" s="563"/>
      <c r="B47" s="566"/>
      <c r="C47" s="566"/>
      <c r="D47" s="302" t="s">
        <v>71</v>
      </c>
      <c r="E47" s="358">
        <f t="shared" si="196"/>
        <v>0.44594594594594594</v>
      </c>
      <c r="F47" s="358">
        <f t="shared" si="196"/>
        <v>0.55405405405405406</v>
      </c>
      <c r="G47" s="358">
        <f t="shared" si="196"/>
        <v>1</v>
      </c>
      <c r="H47" s="358">
        <f t="shared" si="197"/>
        <v>0.45333333333333331</v>
      </c>
      <c r="I47" s="358">
        <f t="shared" si="197"/>
        <v>0.54666666666666663</v>
      </c>
      <c r="J47" s="358">
        <f t="shared" si="197"/>
        <v>1</v>
      </c>
      <c r="K47" s="358">
        <f t="shared" si="198"/>
        <v>0.34899328859060402</v>
      </c>
      <c r="L47" s="358">
        <f t="shared" si="198"/>
        <v>0.65100671140939592</v>
      </c>
      <c r="M47" s="358">
        <f t="shared" si="198"/>
        <v>1</v>
      </c>
      <c r="N47" s="358">
        <f t="shared" si="199"/>
        <v>0.15894039735099338</v>
      </c>
      <c r="O47" s="358">
        <f t="shared" si="199"/>
        <v>4.6357615894039736E-2</v>
      </c>
      <c r="P47" s="358">
        <f t="shared" si="199"/>
        <v>0.79470198675496684</v>
      </c>
      <c r="Q47" s="358">
        <f t="shared" si="199"/>
        <v>1</v>
      </c>
      <c r="R47" s="358">
        <f t="shared" si="200"/>
        <v>0.17218543046357615</v>
      </c>
      <c r="S47" s="358">
        <f t="shared" si="200"/>
        <v>0.54966887417218546</v>
      </c>
      <c r="T47" s="358">
        <f t="shared" si="200"/>
        <v>0.27814569536423839</v>
      </c>
      <c r="U47" s="358">
        <f t="shared" si="200"/>
        <v>1</v>
      </c>
      <c r="V47" s="358">
        <f t="shared" si="201"/>
        <v>0.17218543046357615</v>
      </c>
      <c r="W47" s="358">
        <f t="shared" si="201"/>
        <v>0.19205298013245034</v>
      </c>
      <c r="X47" s="358">
        <f t="shared" si="201"/>
        <v>0.63576158940397354</v>
      </c>
      <c r="Y47" s="358">
        <f t="shared" si="201"/>
        <v>1</v>
      </c>
      <c r="Z47" s="358">
        <f t="shared" si="202"/>
        <v>3.9735099337748346E-2</v>
      </c>
      <c r="AA47" s="358">
        <f t="shared" si="202"/>
        <v>0.75496688741721851</v>
      </c>
      <c r="AB47" s="358">
        <f t="shared" si="202"/>
        <v>0.14569536423841059</v>
      </c>
      <c r="AC47" s="358">
        <f t="shared" si="202"/>
        <v>1.9867549668874173E-2</v>
      </c>
      <c r="AD47" s="358">
        <f t="shared" si="202"/>
        <v>6.6225165562913907E-3</v>
      </c>
      <c r="AE47" s="358">
        <f t="shared" si="202"/>
        <v>2.6490066225165563E-2</v>
      </c>
      <c r="AF47" s="358">
        <f t="shared" si="202"/>
        <v>6.6225165562913907E-3</v>
      </c>
      <c r="AG47" s="358">
        <f t="shared" si="202"/>
        <v>1</v>
      </c>
      <c r="AH47" s="358">
        <f t="shared" si="203"/>
        <v>2.6490066225165563E-2</v>
      </c>
      <c r="AI47" s="358">
        <f t="shared" si="203"/>
        <v>0.9668874172185431</v>
      </c>
      <c r="AJ47" s="358">
        <f t="shared" si="203"/>
        <v>6.6225165562913907E-3</v>
      </c>
      <c r="AK47" s="358">
        <f t="shared" si="203"/>
        <v>1</v>
      </c>
      <c r="AL47" s="358">
        <f t="shared" si="204"/>
        <v>2.6490066225165563E-2</v>
      </c>
      <c r="AM47" s="358">
        <f t="shared" si="204"/>
        <v>0.42384105960264901</v>
      </c>
      <c r="AN47" s="358">
        <f t="shared" si="204"/>
        <v>0.54966887417218546</v>
      </c>
      <c r="AO47" s="358">
        <f t="shared" si="204"/>
        <v>1</v>
      </c>
      <c r="AP47" s="358">
        <f t="shared" si="205"/>
        <v>1.3245033112582781E-2</v>
      </c>
      <c r="AQ47" s="358">
        <f t="shared" si="205"/>
        <v>0.90066225165562919</v>
      </c>
      <c r="AR47" s="358">
        <f t="shared" si="205"/>
        <v>8.6092715231788075E-2</v>
      </c>
      <c r="AS47" s="358">
        <f t="shared" si="205"/>
        <v>1</v>
      </c>
      <c r="AT47" s="358">
        <f t="shared" si="206"/>
        <v>0</v>
      </c>
      <c r="AU47" s="358">
        <f t="shared" si="206"/>
        <v>0.99337748344370858</v>
      </c>
      <c r="AV47" s="511">
        <f t="shared" si="207"/>
        <v>6.6225165562913907E-3</v>
      </c>
      <c r="AW47" s="512"/>
      <c r="AX47" s="513"/>
      <c r="AY47" s="358">
        <f t="shared" si="208"/>
        <v>1</v>
      </c>
      <c r="AZ47" s="358">
        <f t="shared" si="209"/>
        <v>3.3112582781456956E-2</v>
      </c>
      <c r="BA47" s="358">
        <f t="shared" si="209"/>
        <v>0.84105960264900659</v>
      </c>
      <c r="BB47" s="358">
        <f t="shared" si="209"/>
        <v>0.12582781456953643</v>
      </c>
      <c r="BC47" s="358">
        <f t="shared" si="209"/>
        <v>0</v>
      </c>
      <c r="BD47" s="358">
        <f t="shared" si="209"/>
        <v>1</v>
      </c>
      <c r="BE47" s="358">
        <f t="shared" si="210"/>
        <v>0.19867549668874171</v>
      </c>
      <c r="BF47" s="358">
        <f t="shared" si="210"/>
        <v>0.25165562913907286</v>
      </c>
      <c r="BG47" s="358">
        <f t="shared" si="210"/>
        <v>0.54966887417218546</v>
      </c>
      <c r="BH47" s="385">
        <f t="shared" si="210"/>
        <v>1</v>
      </c>
      <c r="BI47" s="270"/>
    </row>
    <row r="48" spans="1:61" ht="24" x14ac:dyDescent="0.25">
      <c r="A48" s="563"/>
      <c r="B48" s="566"/>
      <c r="C48" s="566"/>
      <c r="D48" s="302" t="s">
        <v>72</v>
      </c>
      <c r="E48" s="358">
        <f t="shared" si="196"/>
        <v>0.32450331125827814</v>
      </c>
      <c r="F48" s="358">
        <f t="shared" si="196"/>
        <v>0.67549668874172186</v>
      </c>
      <c r="G48" s="358">
        <f t="shared" si="196"/>
        <v>1</v>
      </c>
      <c r="H48" s="358">
        <f t="shared" si="197"/>
        <v>0.42810457516339867</v>
      </c>
      <c r="I48" s="358">
        <f t="shared" si="197"/>
        <v>0.57189542483660127</v>
      </c>
      <c r="J48" s="358">
        <f t="shared" si="197"/>
        <v>1</v>
      </c>
      <c r="K48" s="358">
        <f t="shared" si="198"/>
        <v>0.28618421052631576</v>
      </c>
      <c r="L48" s="358">
        <f t="shared" si="198"/>
        <v>0.71381578947368418</v>
      </c>
      <c r="M48" s="358">
        <f t="shared" si="198"/>
        <v>1</v>
      </c>
      <c r="N48" s="358">
        <f t="shared" si="199"/>
        <v>0.13725490196078433</v>
      </c>
      <c r="O48" s="358">
        <f t="shared" si="199"/>
        <v>6.8627450980392163E-2</v>
      </c>
      <c r="P48" s="358">
        <f t="shared" si="199"/>
        <v>0.79411764705882348</v>
      </c>
      <c r="Q48" s="358">
        <f t="shared" si="199"/>
        <v>1</v>
      </c>
      <c r="R48" s="358">
        <f t="shared" si="200"/>
        <v>0.27124183006535946</v>
      </c>
      <c r="S48" s="358">
        <f t="shared" si="200"/>
        <v>0.46405228758169936</v>
      </c>
      <c r="T48" s="358">
        <f t="shared" si="200"/>
        <v>0.26470588235294118</v>
      </c>
      <c r="U48" s="358">
        <f t="shared" si="200"/>
        <v>1</v>
      </c>
      <c r="V48" s="358">
        <f t="shared" si="201"/>
        <v>0.28758169934640521</v>
      </c>
      <c r="W48" s="358">
        <f t="shared" si="201"/>
        <v>0.22222222222222221</v>
      </c>
      <c r="X48" s="358">
        <f t="shared" si="201"/>
        <v>0.49019607843137253</v>
      </c>
      <c r="Y48" s="358">
        <f t="shared" si="201"/>
        <v>1</v>
      </c>
      <c r="Z48" s="358">
        <f t="shared" si="202"/>
        <v>3.5947712418300651E-2</v>
      </c>
      <c r="AA48" s="358">
        <f t="shared" si="202"/>
        <v>0.74183006535947715</v>
      </c>
      <c r="AB48" s="358">
        <f t="shared" si="202"/>
        <v>0.13071895424836602</v>
      </c>
      <c r="AC48" s="358">
        <f t="shared" si="202"/>
        <v>2.9411764705882353E-2</v>
      </c>
      <c r="AD48" s="358">
        <f t="shared" si="202"/>
        <v>9.8039215686274508E-3</v>
      </c>
      <c r="AE48" s="358">
        <f t="shared" si="202"/>
        <v>4.2483660130718956E-2</v>
      </c>
      <c r="AF48" s="358">
        <f t="shared" si="202"/>
        <v>9.8039215686274508E-3</v>
      </c>
      <c r="AG48" s="358">
        <f t="shared" si="202"/>
        <v>1</v>
      </c>
      <c r="AH48" s="358">
        <f t="shared" si="203"/>
        <v>2.2875816993464051E-2</v>
      </c>
      <c r="AI48" s="358">
        <f t="shared" si="203"/>
        <v>0.97058823529411764</v>
      </c>
      <c r="AJ48" s="358">
        <f t="shared" si="203"/>
        <v>6.5359477124183009E-3</v>
      </c>
      <c r="AK48" s="358">
        <f t="shared" si="203"/>
        <v>1</v>
      </c>
      <c r="AL48" s="358">
        <f t="shared" si="204"/>
        <v>5.8823529411764705E-2</v>
      </c>
      <c r="AM48" s="358">
        <f t="shared" si="204"/>
        <v>0.38235294117647056</v>
      </c>
      <c r="AN48" s="358">
        <f t="shared" si="204"/>
        <v>0.55882352941176472</v>
      </c>
      <c r="AO48" s="358">
        <f t="shared" si="204"/>
        <v>1</v>
      </c>
      <c r="AP48" s="358">
        <f t="shared" si="205"/>
        <v>2.9411764705882353E-2</v>
      </c>
      <c r="AQ48" s="358">
        <f t="shared" si="205"/>
        <v>0.86601307189542487</v>
      </c>
      <c r="AR48" s="358">
        <f t="shared" si="205"/>
        <v>0.10457516339869281</v>
      </c>
      <c r="AS48" s="358">
        <f t="shared" si="205"/>
        <v>1</v>
      </c>
      <c r="AT48" s="358">
        <f t="shared" si="206"/>
        <v>6.5359477124183009E-3</v>
      </c>
      <c r="AU48" s="358">
        <f t="shared" si="206"/>
        <v>0.9836601307189542</v>
      </c>
      <c r="AV48" s="511">
        <f t="shared" si="207"/>
        <v>9.8039215686274508E-3</v>
      </c>
      <c r="AW48" s="512"/>
      <c r="AX48" s="513"/>
      <c r="AY48" s="358">
        <f t="shared" si="208"/>
        <v>1</v>
      </c>
      <c r="AZ48" s="358">
        <f t="shared" si="209"/>
        <v>8.4967320261437912E-2</v>
      </c>
      <c r="BA48" s="358">
        <f t="shared" si="209"/>
        <v>0.74183006535947715</v>
      </c>
      <c r="BB48" s="358">
        <f t="shared" si="209"/>
        <v>0.16339869281045752</v>
      </c>
      <c r="BC48" s="358">
        <f t="shared" si="209"/>
        <v>9.8039215686274508E-3</v>
      </c>
      <c r="BD48" s="358">
        <f t="shared" si="209"/>
        <v>1</v>
      </c>
      <c r="BE48" s="358">
        <f t="shared" si="210"/>
        <v>0.21895424836601307</v>
      </c>
      <c r="BF48" s="358">
        <f t="shared" si="210"/>
        <v>0.19607843137254902</v>
      </c>
      <c r="BG48" s="358">
        <f t="shared" si="210"/>
        <v>0.58496732026143794</v>
      </c>
      <c r="BH48" s="385">
        <f t="shared" si="210"/>
        <v>1</v>
      </c>
      <c r="BI48" s="270"/>
    </row>
    <row r="49" spans="1:61" ht="15.75" thickBot="1" x14ac:dyDescent="0.3">
      <c r="A49" s="564"/>
      <c r="B49" s="591"/>
      <c r="C49" s="591"/>
      <c r="D49" s="307" t="s">
        <v>0</v>
      </c>
      <c r="E49" s="387">
        <f t="shared" si="196"/>
        <v>0.38336713995943206</v>
      </c>
      <c r="F49" s="387">
        <f t="shared" si="196"/>
        <v>0.61663286004056794</v>
      </c>
      <c r="G49" s="387">
        <f t="shared" si="196"/>
        <v>1</v>
      </c>
      <c r="H49" s="387">
        <f t="shared" si="197"/>
        <v>0.39719157472417249</v>
      </c>
      <c r="I49" s="387">
        <f t="shared" si="197"/>
        <v>0.60280842527582745</v>
      </c>
      <c r="J49" s="387">
        <f t="shared" si="197"/>
        <v>1</v>
      </c>
      <c r="K49" s="387">
        <f t="shared" si="198"/>
        <v>0.271356783919598</v>
      </c>
      <c r="L49" s="387">
        <f t="shared" si="198"/>
        <v>0.72864321608040206</v>
      </c>
      <c r="M49" s="387">
        <f t="shared" si="198"/>
        <v>1</v>
      </c>
      <c r="N49" s="387">
        <f t="shared" si="199"/>
        <v>0.122</v>
      </c>
      <c r="O49" s="387">
        <f t="shared" si="199"/>
        <v>0.05</v>
      </c>
      <c r="P49" s="387">
        <f t="shared" si="199"/>
        <v>0.82799999999999996</v>
      </c>
      <c r="Q49" s="387">
        <f t="shared" si="199"/>
        <v>1</v>
      </c>
      <c r="R49" s="387">
        <f t="shared" si="200"/>
        <v>0.222</v>
      </c>
      <c r="S49" s="387">
        <f t="shared" si="200"/>
        <v>0.505</v>
      </c>
      <c r="T49" s="387">
        <f t="shared" si="200"/>
        <v>0.27300000000000002</v>
      </c>
      <c r="U49" s="387">
        <f t="shared" si="200"/>
        <v>1</v>
      </c>
      <c r="V49" s="387">
        <f t="shared" si="201"/>
        <v>0.23</v>
      </c>
      <c r="W49" s="387">
        <f t="shared" si="201"/>
        <v>0.19900000000000001</v>
      </c>
      <c r="X49" s="387">
        <f t="shared" si="201"/>
        <v>0.57099999999999995</v>
      </c>
      <c r="Y49" s="387">
        <f t="shared" si="201"/>
        <v>1</v>
      </c>
      <c r="Z49" s="387">
        <f t="shared" si="202"/>
        <v>3.4000000000000002E-2</v>
      </c>
      <c r="AA49" s="387">
        <f t="shared" si="202"/>
        <v>0.76</v>
      </c>
      <c r="AB49" s="387">
        <f t="shared" si="202"/>
        <v>0.125</v>
      </c>
      <c r="AC49" s="387">
        <f t="shared" si="202"/>
        <v>2.7E-2</v>
      </c>
      <c r="AD49" s="387">
        <f t="shared" si="202"/>
        <v>1.7000000000000001E-2</v>
      </c>
      <c r="AE49" s="387">
        <f t="shared" si="202"/>
        <v>2.8000000000000001E-2</v>
      </c>
      <c r="AF49" s="387">
        <f t="shared" si="202"/>
        <v>8.9999999999999993E-3</v>
      </c>
      <c r="AG49" s="387">
        <f t="shared" si="202"/>
        <v>1</v>
      </c>
      <c r="AH49" s="387">
        <f t="shared" si="203"/>
        <v>2.5000000000000001E-2</v>
      </c>
      <c r="AI49" s="387">
        <f t="shared" si="203"/>
        <v>0.97099999999999997</v>
      </c>
      <c r="AJ49" s="387">
        <f t="shared" si="203"/>
        <v>4.0000000000000001E-3</v>
      </c>
      <c r="AK49" s="387">
        <f t="shared" si="203"/>
        <v>1</v>
      </c>
      <c r="AL49" s="387">
        <f t="shared" si="204"/>
        <v>5.3999999999999999E-2</v>
      </c>
      <c r="AM49" s="387">
        <f t="shared" si="204"/>
        <v>0.38300000000000001</v>
      </c>
      <c r="AN49" s="387">
        <f t="shared" si="204"/>
        <v>0.56299999999999994</v>
      </c>
      <c r="AO49" s="387">
        <f t="shared" si="204"/>
        <v>1</v>
      </c>
      <c r="AP49" s="387">
        <f t="shared" si="205"/>
        <v>0.02</v>
      </c>
      <c r="AQ49" s="387">
        <f t="shared" si="205"/>
        <v>0.88100000000000001</v>
      </c>
      <c r="AR49" s="387">
        <f t="shared" si="205"/>
        <v>9.9000000000000005E-2</v>
      </c>
      <c r="AS49" s="387">
        <f t="shared" si="205"/>
        <v>1</v>
      </c>
      <c r="AT49" s="387">
        <f t="shared" si="206"/>
        <v>4.0000000000000001E-3</v>
      </c>
      <c r="AU49" s="387">
        <f t="shared" si="206"/>
        <v>0.98599999999999999</v>
      </c>
      <c r="AV49" s="576">
        <f t="shared" si="207"/>
        <v>0.01</v>
      </c>
      <c r="AW49" s="577"/>
      <c r="AX49" s="578"/>
      <c r="AY49" s="387">
        <f t="shared" si="208"/>
        <v>1</v>
      </c>
      <c r="AZ49" s="387">
        <f t="shared" si="209"/>
        <v>7.1999999999999995E-2</v>
      </c>
      <c r="BA49" s="387">
        <f t="shared" si="209"/>
        <v>0.77600000000000002</v>
      </c>
      <c r="BB49" s="387">
        <f t="shared" si="209"/>
        <v>0.14699999999999999</v>
      </c>
      <c r="BC49" s="387">
        <f t="shared" si="209"/>
        <v>5.0000000000000001E-3</v>
      </c>
      <c r="BD49" s="387">
        <f t="shared" si="209"/>
        <v>1</v>
      </c>
      <c r="BE49" s="387">
        <f>BE101/$BH101</f>
        <v>0.222</v>
      </c>
      <c r="BF49" s="387">
        <f t="shared" ref="BF49:BH49" si="211">BF101/$BH101</f>
        <v>0.19900000000000001</v>
      </c>
      <c r="BG49" s="387">
        <f t="shared" si="211"/>
        <v>0.57899999999999996</v>
      </c>
      <c r="BH49" s="388">
        <f t="shared" si="211"/>
        <v>1</v>
      </c>
      <c r="BI49" s="270"/>
    </row>
    <row r="50" spans="1:61" ht="15.75" thickTop="1" x14ac:dyDescent="0.25">
      <c r="A50" s="1"/>
      <c r="B50" s="3"/>
      <c r="C50" s="285"/>
      <c r="D50" s="286"/>
      <c r="E50" s="166"/>
      <c r="F50" s="166"/>
      <c r="G50" s="287"/>
      <c r="H50" s="166"/>
      <c r="I50" s="166"/>
      <c r="J50" s="287"/>
      <c r="K50" s="166"/>
      <c r="L50" s="166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7"/>
      <c r="BH50" s="287"/>
      <c r="BI50" s="270"/>
    </row>
    <row r="51" spans="1:61" s="274" customFormat="1" x14ac:dyDescent="0.25">
      <c r="A51" s="288"/>
      <c r="B51" s="288"/>
      <c r="C51" s="288"/>
      <c r="D51" s="289"/>
      <c r="E51" s="290"/>
      <c r="F51" s="290"/>
      <c r="G51" s="291"/>
      <c r="H51" s="290"/>
      <c r="I51" s="290"/>
      <c r="J51" s="291"/>
      <c r="K51" s="290"/>
      <c r="L51" s="290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73"/>
    </row>
    <row r="52" spans="1:61" s="298" customFormat="1" ht="15.75" customHeight="1" x14ac:dyDescent="0.25">
      <c r="A52" s="293"/>
      <c r="B52" s="293"/>
      <c r="C52" s="293"/>
      <c r="D52" s="294"/>
      <c r="E52" s="295"/>
      <c r="F52" s="295"/>
      <c r="G52" s="296"/>
      <c r="H52" s="295"/>
      <c r="I52" s="295"/>
      <c r="J52" s="296"/>
      <c r="K52" s="295"/>
      <c r="L52" s="295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7"/>
    </row>
    <row r="53" spans="1:61" x14ac:dyDescent="0.25">
      <c r="A53" s="1">
        <v>1965</v>
      </c>
      <c r="B53" s="3"/>
      <c r="BA53" s="125"/>
    </row>
    <row r="54" spans="1:61" x14ac:dyDescent="0.25">
      <c r="A54" s="1"/>
      <c r="B54" s="3" t="s">
        <v>82</v>
      </c>
      <c r="BA54" s="125"/>
    </row>
    <row r="55" spans="1:61" ht="15.75" thickBot="1" x14ac:dyDescent="0.3">
      <c r="A55" s="1"/>
      <c r="B55" s="3"/>
      <c r="BA55" s="125"/>
    </row>
    <row r="56" spans="1:61" ht="40.5" customHeight="1" thickTop="1" x14ac:dyDescent="0.25">
      <c r="A56" s="553"/>
      <c r="B56" s="554"/>
      <c r="C56" s="554"/>
      <c r="D56" s="555"/>
      <c r="E56" s="478" t="s">
        <v>76</v>
      </c>
      <c r="F56" s="477"/>
      <c r="G56" s="477"/>
      <c r="H56" s="477" t="s">
        <v>75</v>
      </c>
      <c r="I56" s="477"/>
      <c r="J56" s="477"/>
      <c r="K56" s="477" t="s">
        <v>74</v>
      </c>
      <c r="L56" s="477"/>
      <c r="M56" s="477"/>
      <c r="N56" s="427" t="s">
        <v>23</v>
      </c>
      <c r="O56" s="428"/>
      <c r="P56" s="428"/>
      <c r="Q56" s="429"/>
      <c r="R56" s="477" t="s">
        <v>30</v>
      </c>
      <c r="S56" s="477"/>
      <c r="T56" s="477"/>
      <c r="U56" s="477"/>
      <c r="V56" s="427" t="s">
        <v>32</v>
      </c>
      <c r="W56" s="428"/>
      <c r="X56" s="428"/>
      <c r="Y56" s="429"/>
      <c r="Z56" s="427" t="s">
        <v>41</v>
      </c>
      <c r="AA56" s="428"/>
      <c r="AB56" s="428"/>
      <c r="AC56" s="428"/>
      <c r="AD56" s="428"/>
      <c r="AE56" s="428"/>
      <c r="AF56" s="428"/>
      <c r="AG56" s="429"/>
      <c r="AH56" s="427" t="s">
        <v>43</v>
      </c>
      <c r="AI56" s="428"/>
      <c r="AJ56" s="428"/>
      <c r="AK56" s="429"/>
      <c r="AL56" s="427" t="s">
        <v>46</v>
      </c>
      <c r="AM56" s="428"/>
      <c r="AN56" s="428"/>
      <c r="AO56" s="429"/>
      <c r="AP56" s="477" t="s">
        <v>49</v>
      </c>
      <c r="AQ56" s="477"/>
      <c r="AR56" s="477"/>
      <c r="AS56" s="477"/>
      <c r="AT56" s="427" t="s">
        <v>52</v>
      </c>
      <c r="AU56" s="428"/>
      <c r="AV56" s="428"/>
      <c r="AW56" s="428"/>
      <c r="AX56" s="428"/>
      <c r="AY56" s="429"/>
      <c r="AZ56" s="427" t="s">
        <v>58</v>
      </c>
      <c r="BA56" s="428"/>
      <c r="BB56" s="428"/>
      <c r="BC56" s="428"/>
      <c r="BD56" s="429"/>
      <c r="BE56" s="427" t="s">
        <v>63</v>
      </c>
      <c r="BF56" s="428"/>
      <c r="BG56" s="428"/>
      <c r="BH56" s="429"/>
      <c r="BI56" s="473" t="s">
        <v>0</v>
      </c>
    </row>
    <row r="57" spans="1:61" ht="96.75" customHeight="1" x14ac:dyDescent="0.25">
      <c r="A57" s="556"/>
      <c r="B57" s="557"/>
      <c r="C57" s="557"/>
      <c r="D57" s="558"/>
      <c r="E57" s="5" t="s">
        <v>1</v>
      </c>
      <c r="F57" s="6" t="s">
        <v>2</v>
      </c>
      <c r="G57" s="6" t="s">
        <v>0</v>
      </c>
      <c r="H57" s="6" t="s">
        <v>1</v>
      </c>
      <c r="I57" s="6" t="s">
        <v>2</v>
      </c>
      <c r="J57" s="6" t="s">
        <v>0</v>
      </c>
      <c r="K57" s="6" t="s">
        <v>1</v>
      </c>
      <c r="L57" s="6" t="s">
        <v>2</v>
      </c>
      <c r="M57" s="6" t="s">
        <v>0</v>
      </c>
      <c r="N57" s="6" t="s">
        <v>22</v>
      </c>
      <c r="O57" s="6" t="s">
        <v>1</v>
      </c>
      <c r="P57" s="6" t="s">
        <v>2</v>
      </c>
      <c r="Q57" s="6" t="s">
        <v>0</v>
      </c>
      <c r="R57" s="6" t="s">
        <v>22</v>
      </c>
      <c r="S57" s="6" t="s">
        <v>1</v>
      </c>
      <c r="T57" s="6" t="s">
        <v>2</v>
      </c>
      <c r="U57" s="6" t="s">
        <v>0</v>
      </c>
      <c r="V57" s="6" t="s">
        <v>22</v>
      </c>
      <c r="W57" s="6" t="s">
        <v>1</v>
      </c>
      <c r="X57" s="6" t="s">
        <v>2</v>
      </c>
      <c r="Y57" s="6" t="s">
        <v>0</v>
      </c>
      <c r="Z57" s="71" t="s">
        <v>22</v>
      </c>
      <c r="AA57" s="6" t="s">
        <v>35</v>
      </c>
      <c r="AB57" s="6" t="s">
        <v>36</v>
      </c>
      <c r="AC57" s="6" t="s">
        <v>37</v>
      </c>
      <c r="AD57" s="6" t="s">
        <v>38</v>
      </c>
      <c r="AE57" s="6" t="s">
        <v>39</v>
      </c>
      <c r="AF57" s="6" t="s">
        <v>40</v>
      </c>
      <c r="AG57" s="71" t="s">
        <v>0</v>
      </c>
      <c r="AH57" s="71" t="s">
        <v>22</v>
      </c>
      <c r="AI57" s="6" t="s">
        <v>3</v>
      </c>
      <c r="AJ57" s="6" t="s">
        <v>45</v>
      </c>
      <c r="AK57" s="6" t="s">
        <v>0</v>
      </c>
      <c r="AL57" s="6" t="s">
        <v>22</v>
      </c>
      <c r="AM57" s="6" t="s">
        <v>48</v>
      </c>
      <c r="AN57" s="6" t="s">
        <v>45</v>
      </c>
      <c r="AO57" s="6" t="s">
        <v>0</v>
      </c>
      <c r="AP57" s="6" t="s">
        <v>22</v>
      </c>
      <c r="AQ57" s="6" t="s">
        <v>51</v>
      </c>
      <c r="AR57" s="6" t="s">
        <v>45</v>
      </c>
      <c r="AS57" s="6" t="s">
        <v>0</v>
      </c>
      <c r="AT57" s="6" t="s">
        <v>22</v>
      </c>
      <c r="AU57" s="6" t="s">
        <v>54</v>
      </c>
      <c r="AV57" s="6" t="s">
        <v>55</v>
      </c>
      <c r="AW57" s="6" t="s">
        <v>56</v>
      </c>
      <c r="AX57" s="6" t="s">
        <v>57</v>
      </c>
      <c r="AY57" s="6" t="s">
        <v>0</v>
      </c>
      <c r="AZ57" s="6" t="s">
        <v>22</v>
      </c>
      <c r="BA57" s="6" t="s">
        <v>59</v>
      </c>
      <c r="BB57" s="6" t="s">
        <v>60</v>
      </c>
      <c r="BC57" s="6" t="s">
        <v>61</v>
      </c>
      <c r="BD57" s="6" t="s">
        <v>0</v>
      </c>
      <c r="BE57" s="71" t="s">
        <v>22</v>
      </c>
      <c r="BF57" s="6" t="s">
        <v>1</v>
      </c>
      <c r="BG57" s="6" t="s">
        <v>2</v>
      </c>
      <c r="BH57" s="30" t="s">
        <v>0</v>
      </c>
      <c r="BI57" s="474"/>
    </row>
    <row r="58" spans="1:61" ht="25.5" customHeight="1" thickBot="1" x14ac:dyDescent="0.3">
      <c r="A58" s="559"/>
      <c r="B58" s="560"/>
      <c r="C58" s="560"/>
      <c r="D58" s="561"/>
      <c r="E58" s="7" t="s">
        <v>16</v>
      </c>
      <c r="F58" s="8" t="s">
        <v>16</v>
      </c>
      <c r="G58" s="8" t="s">
        <v>16</v>
      </c>
      <c r="H58" s="8" t="s">
        <v>16</v>
      </c>
      <c r="I58" s="8" t="s">
        <v>16</v>
      </c>
      <c r="J58" s="8" t="s">
        <v>16</v>
      </c>
      <c r="K58" s="8" t="s">
        <v>16</v>
      </c>
      <c r="L58" s="8" t="s">
        <v>16</v>
      </c>
      <c r="M58" s="8" t="s">
        <v>16</v>
      </c>
      <c r="N58" s="8" t="s">
        <v>16</v>
      </c>
      <c r="O58" s="8" t="s">
        <v>16</v>
      </c>
      <c r="P58" s="8" t="s">
        <v>16</v>
      </c>
      <c r="Q58" s="8" t="s">
        <v>16</v>
      </c>
      <c r="R58" s="8" t="s">
        <v>16</v>
      </c>
      <c r="S58" s="8" t="s">
        <v>16</v>
      </c>
      <c r="T58" s="8" t="s">
        <v>16</v>
      </c>
      <c r="U58" s="8" t="s">
        <v>16</v>
      </c>
      <c r="V58" s="8" t="s">
        <v>16</v>
      </c>
      <c r="W58" s="8" t="s">
        <v>16</v>
      </c>
      <c r="X58" s="8" t="s">
        <v>16</v>
      </c>
      <c r="Y58" s="8" t="s">
        <v>16</v>
      </c>
      <c r="Z58" s="8" t="s">
        <v>16</v>
      </c>
      <c r="AA58" s="8" t="s">
        <v>16</v>
      </c>
      <c r="AB58" s="8" t="s">
        <v>16</v>
      </c>
      <c r="AC58" s="8" t="s">
        <v>16</v>
      </c>
      <c r="AD58" s="8" t="s">
        <v>16</v>
      </c>
      <c r="AE58" s="8" t="s">
        <v>16</v>
      </c>
      <c r="AF58" s="8" t="s">
        <v>16</v>
      </c>
      <c r="AG58" s="8" t="s">
        <v>16</v>
      </c>
      <c r="AH58" s="8" t="s">
        <v>16</v>
      </c>
      <c r="AI58" s="8" t="s">
        <v>16</v>
      </c>
      <c r="AJ58" s="8" t="s">
        <v>16</v>
      </c>
      <c r="AK58" s="8" t="s">
        <v>16</v>
      </c>
      <c r="AL58" s="8" t="s">
        <v>16</v>
      </c>
      <c r="AM58" s="8" t="s">
        <v>16</v>
      </c>
      <c r="AN58" s="8" t="s">
        <v>16</v>
      </c>
      <c r="AO58" s="8" t="s">
        <v>16</v>
      </c>
      <c r="AP58" s="8" t="s">
        <v>16</v>
      </c>
      <c r="AQ58" s="8" t="s">
        <v>16</v>
      </c>
      <c r="AR58" s="8" t="s">
        <v>16</v>
      </c>
      <c r="AS58" s="8" t="s">
        <v>16</v>
      </c>
      <c r="AT58" s="8" t="s">
        <v>16</v>
      </c>
      <c r="AU58" s="8" t="s">
        <v>16</v>
      </c>
      <c r="AV58" s="8" t="s">
        <v>16</v>
      </c>
      <c r="AW58" s="8" t="s">
        <v>16</v>
      </c>
      <c r="AX58" s="8" t="s">
        <v>16</v>
      </c>
      <c r="AY58" s="8" t="s">
        <v>16</v>
      </c>
      <c r="AZ58" s="8" t="s">
        <v>16</v>
      </c>
      <c r="BA58" s="8" t="s">
        <v>16</v>
      </c>
      <c r="BB58" s="8" t="s">
        <v>16</v>
      </c>
      <c r="BC58" s="8" t="s">
        <v>16</v>
      </c>
      <c r="BD58" s="8" t="s">
        <v>16</v>
      </c>
      <c r="BE58" s="8" t="s">
        <v>16</v>
      </c>
      <c r="BF58" s="8" t="s">
        <v>16</v>
      </c>
      <c r="BG58" s="8" t="s">
        <v>16</v>
      </c>
      <c r="BH58" s="8" t="s">
        <v>16</v>
      </c>
      <c r="BI58" s="57" t="s">
        <v>16</v>
      </c>
    </row>
    <row r="59" spans="1:61" ht="15.75" thickTop="1" x14ac:dyDescent="0.25">
      <c r="A59" s="592" t="s">
        <v>9</v>
      </c>
      <c r="B59" s="595" t="s">
        <v>10</v>
      </c>
      <c r="C59" s="595" t="s">
        <v>67</v>
      </c>
      <c r="D59" s="115" t="s">
        <v>68</v>
      </c>
      <c r="E59" s="130" t="s">
        <v>21</v>
      </c>
      <c r="F59" s="131" t="s">
        <v>21</v>
      </c>
      <c r="G59" s="136">
        <v>224</v>
      </c>
      <c r="H59" s="139" t="s">
        <v>21</v>
      </c>
      <c r="I59" s="131" t="s">
        <v>21</v>
      </c>
      <c r="J59" s="136">
        <v>224</v>
      </c>
      <c r="K59" s="139" t="s">
        <v>21</v>
      </c>
      <c r="L59" s="131" t="s">
        <v>21</v>
      </c>
      <c r="M59" s="136">
        <v>224</v>
      </c>
      <c r="N59" s="126">
        <v>30</v>
      </c>
      <c r="O59" s="126">
        <v>13</v>
      </c>
      <c r="P59" s="126">
        <v>181</v>
      </c>
      <c r="Q59" s="136">
        <v>224</v>
      </c>
      <c r="R59" s="140">
        <v>25</v>
      </c>
      <c r="S59" s="126">
        <v>117</v>
      </c>
      <c r="T59" s="126">
        <v>82</v>
      </c>
      <c r="U59" s="136">
        <v>224</v>
      </c>
      <c r="V59" s="140">
        <v>23</v>
      </c>
      <c r="W59" s="126">
        <v>81</v>
      </c>
      <c r="X59" s="126">
        <v>120</v>
      </c>
      <c r="Y59" s="136">
        <v>224</v>
      </c>
      <c r="Z59" s="136">
        <v>32</v>
      </c>
      <c r="AA59" s="126">
        <v>127</v>
      </c>
      <c r="AB59" s="126">
        <v>16</v>
      </c>
      <c r="AC59" s="126">
        <v>28</v>
      </c>
      <c r="AD59" s="140">
        <v>5</v>
      </c>
      <c r="AE59" s="126">
        <v>2</v>
      </c>
      <c r="AF59" s="126">
        <v>14</v>
      </c>
      <c r="AG59" s="136">
        <v>224</v>
      </c>
      <c r="AH59" s="126">
        <v>28</v>
      </c>
      <c r="AI59" s="126">
        <v>166</v>
      </c>
      <c r="AJ59" s="126">
        <v>30</v>
      </c>
      <c r="AK59" s="136">
        <v>224</v>
      </c>
      <c r="AL59" s="126">
        <v>45</v>
      </c>
      <c r="AM59" s="126">
        <v>110</v>
      </c>
      <c r="AN59" s="126">
        <v>69</v>
      </c>
      <c r="AO59" s="136">
        <v>224</v>
      </c>
      <c r="AP59" s="126">
        <v>38</v>
      </c>
      <c r="AQ59" s="126">
        <v>83</v>
      </c>
      <c r="AR59" s="126">
        <v>103</v>
      </c>
      <c r="AS59" s="136">
        <v>224</v>
      </c>
      <c r="AT59" s="126">
        <v>0</v>
      </c>
      <c r="AU59" s="126">
        <v>2</v>
      </c>
      <c r="AV59" s="140">
        <v>209</v>
      </c>
      <c r="AW59" s="126">
        <v>5</v>
      </c>
      <c r="AX59" s="126">
        <v>8</v>
      </c>
      <c r="AY59" s="136">
        <v>224</v>
      </c>
      <c r="AZ59" s="140">
        <v>6</v>
      </c>
      <c r="BA59" s="140">
        <v>203</v>
      </c>
      <c r="BB59" s="126">
        <v>0</v>
      </c>
      <c r="BC59" s="126">
        <v>15</v>
      </c>
      <c r="BD59" s="136">
        <v>224</v>
      </c>
      <c r="BE59" s="126">
        <v>30</v>
      </c>
      <c r="BF59" s="126">
        <v>70</v>
      </c>
      <c r="BG59" s="126">
        <v>124</v>
      </c>
      <c r="BH59" s="136">
        <v>224</v>
      </c>
      <c r="BI59" s="141">
        <v>224</v>
      </c>
    </row>
    <row r="60" spans="1:61" x14ac:dyDescent="0.25">
      <c r="A60" s="593"/>
      <c r="B60" s="596"/>
      <c r="C60" s="596"/>
      <c r="D60" s="118" t="s">
        <v>69</v>
      </c>
      <c r="E60" s="132" t="s">
        <v>21</v>
      </c>
      <c r="F60" s="133" t="s">
        <v>21</v>
      </c>
      <c r="G60" s="137">
        <v>165</v>
      </c>
      <c r="H60" s="133" t="s">
        <v>21</v>
      </c>
      <c r="I60" s="133" t="s">
        <v>21</v>
      </c>
      <c r="J60" s="137">
        <v>165</v>
      </c>
      <c r="K60" s="133" t="s">
        <v>21</v>
      </c>
      <c r="L60" s="133" t="s">
        <v>21</v>
      </c>
      <c r="M60" s="137">
        <v>165</v>
      </c>
      <c r="N60" s="127">
        <v>23</v>
      </c>
      <c r="O60" s="127">
        <v>7</v>
      </c>
      <c r="P60" s="127">
        <v>135</v>
      </c>
      <c r="Q60" s="137">
        <v>165</v>
      </c>
      <c r="R60" s="127">
        <v>19</v>
      </c>
      <c r="S60" s="127">
        <v>106</v>
      </c>
      <c r="T60" s="127">
        <v>40</v>
      </c>
      <c r="U60" s="137">
        <v>165</v>
      </c>
      <c r="V60" s="127">
        <v>20</v>
      </c>
      <c r="W60" s="127">
        <v>35</v>
      </c>
      <c r="X60" s="127">
        <v>110</v>
      </c>
      <c r="Y60" s="137">
        <v>165</v>
      </c>
      <c r="Z60" s="127">
        <v>17</v>
      </c>
      <c r="AA60" s="127">
        <v>70</v>
      </c>
      <c r="AB60" s="127">
        <v>14</v>
      </c>
      <c r="AC60" s="127">
        <v>35</v>
      </c>
      <c r="AD60" s="127">
        <v>4</v>
      </c>
      <c r="AE60" s="127">
        <v>1</v>
      </c>
      <c r="AF60" s="127">
        <v>24</v>
      </c>
      <c r="AG60" s="137">
        <v>165</v>
      </c>
      <c r="AH60" s="127">
        <v>11</v>
      </c>
      <c r="AI60" s="127">
        <v>124</v>
      </c>
      <c r="AJ60" s="127">
        <v>30</v>
      </c>
      <c r="AK60" s="137">
        <v>165</v>
      </c>
      <c r="AL60" s="127">
        <v>33</v>
      </c>
      <c r="AM60" s="127">
        <v>63</v>
      </c>
      <c r="AN60" s="127">
        <v>69</v>
      </c>
      <c r="AO60" s="137">
        <v>165</v>
      </c>
      <c r="AP60" s="127">
        <v>29</v>
      </c>
      <c r="AQ60" s="127">
        <v>59</v>
      </c>
      <c r="AR60" s="127">
        <v>77</v>
      </c>
      <c r="AS60" s="137">
        <v>165</v>
      </c>
      <c r="AT60" s="127">
        <v>2</v>
      </c>
      <c r="AU60" s="127">
        <v>3</v>
      </c>
      <c r="AV60" s="127">
        <v>140</v>
      </c>
      <c r="AW60" s="127">
        <v>13</v>
      </c>
      <c r="AX60" s="127">
        <v>7</v>
      </c>
      <c r="AY60" s="137">
        <v>165</v>
      </c>
      <c r="AZ60" s="127">
        <v>2</v>
      </c>
      <c r="BA60" s="127">
        <v>151</v>
      </c>
      <c r="BB60" s="127">
        <v>0</v>
      </c>
      <c r="BC60" s="127">
        <v>12</v>
      </c>
      <c r="BD60" s="137">
        <v>165</v>
      </c>
      <c r="BE60" s="127">
        <v>22</v>
      </c>
      <c r="BF60" s="127">
        <v>49</v>
      </c>
      <c r="BG60" s="127">
        <v>94</v>
      </c>
      <c r="BH60" s="137">
        <v>165</v>
      </c>
      <c r="BI60" s="142">
        <v>165</v>
      </c>
    </row>
    <row r="61" spans="1:61" x14ac:dyDescent="0.25">
      <c r="A61" s="593"/>
      <c r="B61" s="596"/>
      <c r="C61" s="596"/>
      <c r="D61" s="118" t="s">
        <v>70</v>
      </c>
      <c r="E61" s="132" t="s">
        <v>21</v>
      </c>
      <c r="F61" s="133" t="s">
        <v>21</v>
      </c>
      <c r="G61" s="137">
        <v>119</v>
      </c>
      <c r="H61" s="133" t="s">
        <v>21</v>
      </c>
      <c r="I61" s="133" t="s">
        <v>21</v>
      </c>
      <c r="J61" s="137">
        <v>119</v>
      </c>
      <c r="K61" s="133" t="s">
        <v>21</v>
      </c>
      <c r="L61" s="133" t="s">
        <v>21</v>
      </c>
      <c r="M61" s="137">
        <v>119</v>
      </c>
      <c r="N61" s="127">
        <v>17</v>
      </c>
      <c r="O61" s="127">
        <v>7</v>
      </c>
      <c r="P61" s="127">
        <v>95</v>
      </c>
      <c r="Q61" s="137">
        <v>119</v>
      </c>
      <c r="R61" s="127">
        <v>13</v>
      </c>
      <c r="S61" s="127">
        <v>67</v>
      </c>
      <c r="T61" s="127">
        <v>39</v>
      </c>
      <c r="U61" s="137">
        <v>119</v>
      </c>
      <c r="V61" s="127">
        <v>18</v>
      </c>
      <c r="W61" s="127">
        <v>20</v>
      </c>
      <c r="X61" s="127">
        <v>81</v>
      </c>
      <c r="Y61" s="137">
        <v>119</v>
      </c>
      <c r="Z61" s="127">
        <v>18</v>
      </c>
      <c r="AA61" s="127">
        <v>59</v>
      </c>
      <c r="AB61" s="127">
        <v>0</v>
      </c>
      <c r="AC61" s="127">
        <v>21</v>
      </c>
      <c r="AD61" s="127">
        <v>4</v>
      </c>
      <c r="AE61" s="127">
        <v>1</v>
      </c>
      <c r="AF61" s="127">
        <v>16</v>
      </c>
      <c r="AG61" s="137">
        <v>119</v>
      </c>
      <c r="AH61" s="127">
        <v>13</v>
      </c>
      <c r="AI61" s="127">
        <v>79</v>
      </c>
      <c r="AJ61" s="127">
        <v>27</v>
      </c>
      <c r="AK61" s="137">
        <v>119</v>
      </c>
      <c r="AL61" s="127">
        <v>30</v>
      </c>
      <c r="AM61" s="127">
        <v>46</v>
      </c>
      <c r="AN61" s="127">
        <v>43</v>
      </c>
      <c r="AO61" s="137">
        <v>119</v>
      </c>
      <c r="AP61" s="127">
        <v>20</v>
      </c>
      <c r="AQ61" s="127">
        <v>54</v>
      </c>
      <c r="AR61" s="127">
        <v>45</v>
      </c>
      <c r="AS61" s="137">
        <v>119</v>
      </c>
      <c r="AT61" s="127">
        <v>2</v>
      </c>
      <c r="AU61" s="127">
        <v>6</v>
      </c>
      <c r="AV61" s="127">
        <v>101</v>
      </c>
      <c r="AW61" s="127">
        <v>8</v>
      </c>
      <c r="AX61" s="127">
        <v>2</v>
      </c>
      <c r="AY61" s="137">
        <v>119</v>
      </c>
      <c r="AZ61" s="127">
        <v>0</v>
      </c>
      <c r="BA61" s="127">
        <v>112</v>
      </c>
      <c r="BB61" s="127">
        <v>0</v>
      </c>
      <c r="BC61" s="127">
        <v>7</v>
      </c>
      <c r="BD61" s="137">
        <v>119</v>
      </c>
      <c r="BE61" s="127">
        <v>11</v>
      </c>
      <c r="BF61" s="127">
        <v>46</v>
      </c>
      <c r="BG61" s="127">
        <v>62</v>
      </c>
      <c r="BH61" s="137">
        <v>119</v>
      </c>
      <c r="BI61" s="142">
        <v>119</v>
      </c>
    </row>
    <row r="62" spans="1:61" x14ac:dyDescent="0.25">
      <c r="A62" s="593"/>
      <c r="B62" s="596"/>
      <c r="C62" s="596"/>
      <c r="D62" s="118" t="s">
        <v>71</v>
      </c>
      <c r="E62" s="132" t="s">
        <v>21</v>
      </c>
      <c r="F62" s="133" t="s">
        <v>21</v>
      </c>
      <c r="G62" s="137">
        <v>112</v>
      </c>
      <c r="H62" s="133" t="s">
        <v>21</v>
      </c>
      <c r="I62" s="133" t="s">
        <v>21</v>
      </c>
      <c r="J62" s="137">
        <v>112</v>
      </c>
      <c r="K62" s="133" t="s">
        <v>21</v>
      </c>
      <c r="L62" s="133" t="s">
        <v>21</v>
      </c>
      <c r="M62" s="137">
        <v>112</v>
      </c>
      <c r="N62" s="127">
        <v>13</v>
      </c>
      <c r="O62" s="127">
        <v>9</v>
      </c>
      <c r="P62" s="127">
        <v>90</v>
      </c>
      <c r="Q62" s="137">
        <v>112</v>
      </c>
      <c r="R62" s="127">
        <v>9</v>
      </c>
      <c r="S62" s="127">
        <v>64</v>
      </c>
      <c r="T62" s="127">
        <v>39</v>
      </c>
      <c r="U62" s="137">
        <v>112</v>
      </c>
      <c r="V62" s="127">
        <v>11</v>
      </c>
      <c r="W62" s="127">
        <v>36</v>
      </c>
      <c r="X62" s="127">
        <v>65</v>
      </c>
      <c r="Y62" s="137">
        <v>112</v>
      </c>
      <c r="Z62" s="127">
        <v>19</v>
      </c>
      <c r="AA62" s="127">
        <v>54</v>
      </c>
      <c r="AB62" s="127">
        <v>1</v>
      </c>
      <c r="AC62" s="127">
        <v>13</v>
      </c>
      <c r="AD62" s="127">
        <v>4</v>
      </c>
      <c r="AE62" s="127">
        <v>3</v>
      </c>
      <c r="AF62" s="127">
        <v>18</v>
      </c>
      <c r="AG62" s="137">
        <v>112</v>
      </c>
      <c r="AH62" s="127">
        <v>17</v>
      </c>
      <c r="AI62" s="127">
        <v>67</v>
      </c>
      <c r="AJ62" s="127">
        <v>28</v>
      </c>
      <c r="AK62" s="137">
        <v>112</v>
      </c>
      <c r="AL62" s="127">
        <v>27</v>
      </c>
      <c r="AM62" s="127">
        <v>43</v>
      </c>
      <c r="AN62" s="127">
        <v>42</v>
      </c>
      <c r="AO62" s="137">
        <v>112</v>
      </c>
      <c r="AP62" s="127">
        <v>24</v>
      </c>
      <c r="AQ62" s="127">
        <v>33</v>
      </c>
      <c r="AR62" s="127">
        <v>55</v>
      </c>
      <c r="AS62" s="137">
        <v>112</v>
      </c>
      <c r="AT62" s="127">
        <v>1</v>
      </c>
      <c r="AU62" s="127">
        <v>3</v>
      </c>
      <c r="AV62" s="127">
        <v>83</v>
      </c>
      <c r="AW62" s="127">
        <v>20</v>
      </c>
      <c r="AX62" s="127">
        <v>5</v>
      </c>
      <c r="AY62" s="137">
        <v>112</v>
      </c>
      <c r="AZ62" s="127">
        <v>1</v>
      </c>
      <c r="BA62" s="127">
        <v>97</v>
      </c>
      <c r="BB62" s="127">
        <v>1</v>
      </c>
      <c r="BC62" s="127">
        <v>13</v>
      </c>
      <c r="BD62" s="137">
        <v>112</v>
      </c>
      <c r="BE62" s="127">
        <v>13</v>
      </c>
      <c r="BF62" s="127">
        <v>38</v>
      </c>
      <c r="BG62" s="127">
        <v>61</v>
      </c>
      <c r="BH62" s="137">
        <v>112</v>
      </c>
      <c r="BI62" s="142">
        <v>112</v>
      </c>
    </row>
    <row r="63" spans="1:61" ht="24" x14ac:dyDescent="0.25">
      <c r="A63" s="593"/>
      <c r="B63" s="596"/>
      <c r="C63" s="596"/>
      <c r="D63" s="118" t="s">
        <v>72</v>
      </c>
      <c r="E63" s="132" t="s">
        <v>21</v>
      </c>
      <c r="F63" s="133" t="s">
        <v>21</v>
      </c>
      <c r="G63" s="137">
        <v>63</v>
      </c>
      <c r="H63" s="133" t="s">
        <v>21</v>
      </c>
      <c r="I63" s="133" t="s">
        <v>21</v>
      </c>
      <c r="J63" s="137">
        <v>63</v>
      </c>
      <c r="K63" s="133" t="s">
        <v>21</v>
      </c>
      <c r="L63" s="133" t="s">
        <v>21</v>
      </c>
      <c r="M63" s="137">
        <v>63</v>
      </c>
      <c r="N63" s="127">
        <v>10</v>
      </c>
      <c r="O63" s="127">
        <v>5</v>
      </c>
      <c r="P63" s="127">
        <v>48</v>
      </c>
      <c r="Q63" s="137">
        <v>63</v>
      </c>
      <c r="R63" s="127">
        <v>4</v>
      </c>
      <c r="S63" s="127">
        <v>37</v>
      </c>
      <c r="T63" s="127">
        <v>22</v>
      </c>
      <c r="U63" s="137">
        <v>63</v>
      </c>
      <c r="V63" s="127">
        <v>3</v>
      </c>
      <c r="W63" s="127">
        <v>28</v>
      </c>
      <c r="X63" s="127">
        <v>32</v>
      </c>
      <c r="Y63" s="137">
        <v>63</v>
      </c>
      <c r="Z63" s="127">
        <v>7</v>
      </c>
      <c r="AA63" s="127">
        <v>32</v>
      </c>
      <c r="AB63" s="127">
        <v>2</v>
      </c>
      <c r="AC63" s="127">
        <v>7</v>
      </c>
      <c r="AD63" s="127">
        <v>2</v>
      </c>
      <c r="AE63" s="127">
        <v>2</v>
      </c>
      <c r="AF63" s="127">
        <v>11</v>
      </c>
      <c r="AG63" s="137">
        <v>63</v>
      </c>
      <c r="AH63" s="127">
        <v>2</v>
      </c>
      <c r="AI63" s="127">
        <v>42</v>
      </c>
      <c r="AJ63" s="127">
        <v>19</v>
      </c>
      <c r="AK63" s="137">
        <v>63</v>
      </c>
      <c r="AL63" s="127">
        <v>11</v>
      </c>
      <c r="AM63" s="127">
        <v>23</v>
      </c>
      <c r="AN63" s="127">
        <v>29</v>
      </c>
      <c r="AO63" s="137">
        <v>63</v>
      </c>
      <c r="AP63" s="127">
        <v>12</v>
      </c>
      <c r="AQ63" s="127">
        <v>21</v>
      </c>
      <c r="AR63" s="127">
        <v>30</v>
      </c>
      <c r="AS63" s="137">
        <v>63</v>
      </c>
      <c r="AT63" s="127">
        <v>2</v>
      </c>
      <c r="AU63" s="127">
        <v>2</v>
      </c>
      <c r="AV63" s="127">
        <v>46</v>
      </c>
      <c r="AW63" s="127">
        <v>11</v>
      </c>
      <c r="AX63" s="127">
        <v>2</v>
      </c>
      <c r="AY63" s="137">
        <v>63</v>
      </c>
      <c r="AZ63" s="127">
        <v>1</v>
      </c>
      <c r="BA63" s="127">
        <v>53</v>
      </c>
      <c r="BB63" s="127">
        <v>2</v>
      </c>
      <c r="BC63" s="127">
        <v>7</v>
      </c>
      <c r="BD63" s="137">
        <v>63</v>
      </c>
      <c r="BE63" s="127">
        <v>2</v>
      </c>
      <c r="BF63" s="127">
        <v>21</v>
      </c>
      <c r="BG63" s="127">
        <v>40</v>
      </c>
      <c r="BH63" s="137">
        <v>63</v>
      </c>
      <c r="BI63" s="142">
        <v>63</v>
      </c>
    </row>
    <row r="64" spans="1:61" x14ac:dyDescent="0.25">
      <c r="A64" s="593"/>
      <c r="B64" s="596"/>
      <c r="C64" s="596"/>
      <c r="D64" s="118" t="s">
        <v>0</v>
      </c>
      <c r="E64" s="132" t="s">
        <v>21</v>
      </c>
      <c r="F64" s="133" t="s">
        <v>21</v>
      </c>
      <c r="G64" s="137">
        <f>SUM(G59:G63)</f>
        <v>683</v>
      </c>
      <c r="H64" s="133" t="s">
        <v>21</v>
      </c>
      <c r="I64" s="133" t="s">
        <v>21</v>
      </c>
      <c r="J64" s="137">
        <f>SUM(J59:J63)</f>
        <v>683</v>
      </c>
      <c r="K64" s="133" t="s">
        <v>21</v>
      </c>
      <c r="L64" s="133" t="s">
        <v>21</v>
      </c>
      <c r="M64" s="137">
        <f t="shared" ref="M64:X64" si="212">SUM(M59:M63)</f>
        <v>683</v>
      </c>
      <c r="N64" s="127">
        <f t="shared" si="212"/>
        <v>93</v>
      </c>
      <c r="O64" s="127">
        <f t="shared" si="212"/>
        <v>41</v>
      </c>
      <c r="P64" s="127">
        <f t="shared" si="212"/>
        <v>549</v>
      </c>
      <c r="Q64" s="137">
        <f t="shared" si="212"/>
        <v>683</v>
      </c>
      <c r="R64" s="127">
        <f t="shared" si="212"/>
        <v>70</v>
      </c>
      <c r="S64" s="127">
        <f t="shared" si="212"/>
        <v>391</v>
      </c>
      <c r="T64" s="127">
        <f t="shared" si="212"/>
        <v>222</v>
      </c>
      <c r="U64" s="137">
        <f t="shared" si="212"/>
        <v>683</v>
      </c>
      <c r="V64" s="127">
        <f t="shared" si="212"/>
        <v>75</v>
      </c>
      <c r="W64" s="127">
        <f t="shared" si="212"/>
        <v>200</v>
      </c>
      <c r="X64" s="127">
        <f t="shared" si="212"/>
        <v>408</v>
      </c>
      <c r="Y64" s="137">
        <f>SUM(V64:X64)</f>
        <v>683</v>
      </c>
      <c r="Z64" s="127">
        <f t="shared" ref="Z64:AF64" si="213">SUM(Z59:Z63)</f>
        <v>93</v>
      </c>
      <c r="AA64" s="127">
        <f t="shared" si="213"/>
        <v>342</v>
      </c>
      <c r="AB64" s="127">
        <f t="shared" si="213"/>
        <v>33</v>
      </c>
      <c r="AC64" s="127">
        <f t="shared" si="213"/>
        <v>104</v>
      </c>
      <c r="AD64" s="127">
        <f t="shared" si="213"/>
        <v>19</v>
      </c>
      <c r="AE64" s="127">
        <f t="shared" si="213"/>
        <v>9</v>
      </c>
      <c r="AF64" s="127">
        <f t="shared" si="213"/>
        <v>83</v>
      </c>
      <c r="AG64" s="137">
        <f>SUM(Z64:AF64)</f>
        <v>683</v>
      </c>
      <c r="AH64" s="127">
        <f>SUM(AH59:AH63)</f>
        <v>71</v>
      </c>
      <c r="AI64" s="127">
        <f>SUM(AI59:AI63)</f>
        <v>478</v>
      </c>
      <c r="AJ64" s="127">
        <f>SUM(AJ59:AJ63)</f>
        <v>134</v>
      </c>
      <c r="AK64" s="137">
        <f>SUM(AH64:AJ64)</f>
        <v>683</v>
      </c>
      <c r="AL64" s="127">
        <f>SUM(AL59:AL63)</f>
        <v>146</v>
      </c>
      <c r="AM64" s="127">
        <f>SUM(AM59:AM63)</f>
        <v>285</v>
      </c>
      <c r="AN64" s="127">
        <f>SUM(AN59:AN63)</f>
        <v>252</v>
      </c>
      <c r="AO64" s="137">
        <f>SUM(AL64:AN64)</f>
        <v>683</v>
      </c>
      <c r="AP64" s="127">
        <f>SUM(AP59:AP63)</f>
        <v>123</v>
      </c>
      <c r="AQ64" s="127">
        <f>SUM(AQ59:AQ63)</f>
        <v>250</v>
      </c>
      <c r="AR64" s="127">
        <f>SUM(AR59:AR63)</f>
        <v>310</v>
      </c>
      <c r="AS64" s="137">
        <f>SUM(AP64:AR64)</f>
        <v>683</v>
      </c>
      <c r="AT64" s="127">
        <f>SUM(AT59:AT63)</f>
        <v>7</v>
      </c>
      <c r="AU64" s="127">
        <f>SUM(AU59:AU63)</f>
        <v>16</v>
      </c>
      <c r="AV64" s="127">
        <f>SUM(AV59:AV63)</f>
        <v>579</v>
      </c>
      <c r="AW64" s="127">
        <f>SUM(AW59:AW63)</f>
        <v>57</v>
      </c>
      <c r="AX64" s="127">
        <f>SUM(AX59:AX63)</f>
        <v>24</v>
      </c>
      <c r="AY64" s="137">
        <f>SUM(AT64:AX64)</f>
        <v>683</v>
      </c>
      <c r="AZ64" s="127">
        <f>SUM(AZ59:AZ63)</f>
        <v>10</v>
      </c>
      <c r="BA64" s="127">
        <f>SUM(BA59:BA63)</f>
        <v>616</v>
      </c>
      <c r="BB64" s="127">
        <f>SUM(BB59:BB63)</f>
        <v>3</v>
      </c>
      <c r="BC64" s="127">
        <f>SUM(BC59:BC63)</f>
        <v>54</v>
      </c>
      <c r="BD64" s="137">
        <f>SUM(AZ64:BC64)</f>
        <v>683</v>
      </c>
      <c r="BE64" s="127">
        <f>SUM(BE59:BE63)</f>
        <v>78</v>
      </c>
      <c r="BF64" s="127">
        <f>SUM(BF59:BF63)</f>
        <v>224</v>
      </c>
      <c r="BG64" s="127">
        <f>SUM(BG59:BG63)</f>
        <v>381</v>
      </c>
      <c r="BH64" s="137">
        <f>SUM(BE64:BG64)</f>
        <v>683</v>
      </c>
      <c r="BI64" s="142">
        <f>SUM(BF64:BH64)</f>
        <v>1288</v>
      </c>
    </row>
    <row r="65" spans="1:61" x14ac:dyDescent="0.25">
      <c r="A65" s="593"/>
      <c r="B65" s="596" t="s">
        <v>11</v>
      </c>
      <c r="C65" s="596" t="s">
        <v>67</v>
      </c>
      <c r="D65" s="118" t="s">
        <v>68</v>
      </c>
      <c r="E65" s="132" t="s">
        <v>21</v>
      </c>
      <c r="F65" s="133" t="s">
        <v>21</v>
      </c>
      <c r="G65" s="137">
        <v>204</v>
      </c>
      <c r="H65" s="133" t="s">
        <v>21</v>
      </c>
      <c r="I65" s="133" t="s">
        <v>21</v>
      </c>
      <c r="J65" s="137">
        <v>204</v>
      </c>
      <c r="K65" s="133" t="s">
        <v>21</v>
      </c>
      <c r="L65" s="133" t="s">
        <v>21</v>
      </c>
      <c r="M65" s="137">
        <v>204</v>
      </c>
      <c r="N65" s="127">
        <v>52</v>
      </c>
      <c r="O65" s="127">
        <v>17</v>
      </c>
      <c r="P65" s="127">
        <v>135</v>
      </c>
      <c r="Q65" s="137">
        <v>204</v>
      </c>
      <c r="R65" s="127">
        <v>32</v>
      </c>
      <c r="S65" s="127">
        <v>101</v>
      </c>
      <c r="T65" s="127">
        <v>71</v>
      </c>
      <c r="U65" s="137">
        <v>204</v>
      </c>
      <c r="V65" s="127">
        <v>43</v>
      </c>
      <c r="W65" s="127">
        <v>53</v>
      </c>
      <c r="X65" s="127">
        <v>108</v>
      </c>
      <c r="Y65" s="137">
        <v>204</v>
      </c>
      <c r="Z65" s="127">
        <v>51</v>
      </c>
      <c r="AA65" s="127">
        <v>93</v>
      </c>
      <c r="AB65" s="127">
        <v>8</v>
      </c>
      <c r="AC65" s="127">
        <v>22</v>
      </c>
      <c r="AD65" s="127">
        <v>6</v>
      </c>
      <c r="AE65" s="127">
        <v>2</v>
      </c>
      <c r="AF65" s="127">
        <v>22</v>
      </c>
      <c r="AG65" s="137">
        <v>204</v>
      </c>
      <c r="AH65" s="127">
        <v>24</v>
      </c>
      <c r="AI65" s="127">
        <v>135</v>
      </c>
      <c r="AJ65" s="127">
        <v>45</v>
      </c>
      <c r="AK65" s="137">
        <v>204</v>
      </c>
      <c r="AL65" s="127">
        <v>67</v>
      </c>
      <c r="AM65" s="127">
        <v>63</v>
      </c>
      <c r="AN65" s="127">
        <v>74</v>
      </c>
      <c r="AO65" s="137">
        <v>204</v>
      </c>
      <c r="AP65" s="127">
        <v>64</v>
      </c>
      <c r="AQ65" s="127">
        <v>66</v>
      </c>
      <c r="AR65" s="127">
        <v>74</v>
      </c>
      <c r="AS65" s="137">
        <v>204</v>
      </c>
      <c r="AT65" s="127">
        <v>0</v>
      </c>
      <c r="AU65" s="127">
        <v>3</v>
      </c>
      <c r="AV65" s="127">
        <v>181</v>
      </c>
      <c r="AW65" s="127">
        <v>8</v>
      </c>
      <c r="AX65" s="127">
        <v>12</v>
      </c>
      <c r="AY65" s="137">
        <v>204</v>
      </c>
      <c r="AZ65" s="127">
        <v>5</v>
      </c>
      <c r="BA65" s="127">
        <v>189</v>
      </c>
      <c r="BB65" s="127">
        <v>0</v>
      </c>
      <c r="BC65" s="127">
        <v>10</v>
      </c>
      <c r="BD65" s="137">
        <v>204</v>
      </c>
      <c r="BE65" s="127">
        <v>30</v>
      </c>
      <c r="BF65" s="127">
        <v>56</v>
      </c>
      <c r="BG65" s="127">
        <v>118</v>
      </c>
      <c r="BH65" s="137">
        <v>204</v>
      </c>
      <c r="BI65" s="142">
        <v>204</v>
      </c>
    </row>
    <row r="66" spans="1:61" x14ac:dyDescent="0.25">
      <c r="A66" s="593"/>
      <c r="B66" s="596"/>
      <c r="C66" s="596"/>
      <c r="D66" s="118" t="s">
        <v>69</v>
      </c>
      <c r="E66" s="132" t="s">
        <v>21</v>
      </c>
      <c r="F66" s="133" t="s">
        <v>21</v>
      </c>
      <c r="G66" s="137">
        <v>134</v>
      </c>
      <c r="H66" s="133" t="s">
        <v>21</v>
      </c>
      <c r="I66" s="133" t="s">
        <v>21</v>
      </c>
      <c r="J66" s="137">
        <v>134</v>
      </c>
      <c r="K66" s="133" t="s">
        <v>21</v>
      </c>
      <c r="L66" s="133" t="s">
        <v>21</v>
      </c>
      <c r="M66" s="137">
        <v>134</v>
      </c>
      <c r="N66" s="127">
        <v>25</v>
      </c>
      <c r="O66" s="127">
        <v>6</v>
      </c>
      <c r="P66" s="127">
        <v>103</v>
      </c>
      <c r="Q66" s="137">
        <v>134</v>
      </c>
      <c r="R66" s="127">
        <v>16</v>
      </c>
      <c r="S66" s="127">
        <v>57</v>
      </c>
      <c r="T66" s="127">
        <v>61</v>
      </c>
      <c r="U66" s="137">
        <v>134</v>
      </c>
      <c r="V66" s="127">
        <v>17</v>
      </c>
      <c r="W66" s="127">
        <v>45</v>
      </c>
      <c r="X66" s="127">
        <v>72</v>
      </c>
      <c r="Y66" s="137">
        <v>134</v>
      </c>
      <c r="Z66" s="127">
        <v>30</v>
      </c>
      <c r="AA66" s="127">
        <v>41</v>
      </c>
      <c r="AB66" s="127">
        <v>3</v>
      </c>
      <c r="AC66" s="127">
        <v>24</v>
      </c>
      <c r="AD66" s="127">
        <v>4</v>
      </c>
      <c r="AE66" s="127">
        <v>6</v>
      </c>
      <c r="AF66" s="127">
        <v>26</v>
      </c>
      <c r="AG66" s="137">
        <v>134</v>
      </c>
      <c r="AH66" s="127">
        <v>22</v>
      </c>
      <c r="AI66" s="127">
        <v>74</v>
      </c>
      <c r="AJ66" s="127">
        <v>38</v>
      </c>
      <c r="AK66" s="137">
        <v>134</v>
      </c>
      <c r="AL66" s="127">
        <v>44</v>
      </c>
      <c r="AM66" s="127">
        <v>38</v>
      </c>
      <c r="AN66" s="127">
        <v>52</v>
      </c>
      <c r="AO66" s="137">
        <v>134</v>
      </c>
      <c r="AP66" s="127">
        <v>32</v>
      </c>
      <c r="AQ66" s="127">
        <v>29</v>
      </c>
      <c r="AR66" s="127">
        <v>73</v>
      </c>
      <c r="AS66" s="137">
        <v>134</v>
      </c>
      <c r="AT66" s="127">
        <v>1</v>
      </c>
      <c r="AU66" s="127">
        <v>0</v>
      </c>
      <c r="AV66" s="127">
        <v>118</v>
      </c>
      <c r="AW66" s="127">
        <v>8</v>
      </c>
      <c r="AX66" s="127">
        <v>7</v>
      </c>
      <c r="AY66" s="137">
        <v>134</v>
      </c>
      <c r="AZ66" s="127">
        <v>0</v>
      </c>
      <c r="BA66" s="127">
        <v>129</v>
      </c>
      <c r="BB66" s="127">
        <v>0</v>
      </c>
      <c r="BC66" s="127">
        <v>5</v>
      </c>
      <c r="BD66" s="137">
        <v>134</v>
      </c>
      <c r="BE66" s="127">
        <v>20</v>
      </c>
      <c r="BF66" s="127">
        <v>35</v>
      </c>
      <c r="BG66" s="127">
        <v>79</v>
      </c>
      <c r="BH66" s="137">
        <v>134</v>
      </c>
      <c r="BI66" s="142">
        <v>134</v>
      </c>
    </row>
    <row r="67" spans="1:61" x14ac:dyDescent="0.25">
      <c r="A67" s="593"/>
      <c r="B67" s="596"/>
      <c r="C67" s="596"/>
      <c r="D67" s="118" t="s">
        <v>70</v>
      </c>
      <c r="E67" s="132" t="s">
        <v>21</v>
      </c>
      <c r="F67" s="133" t="s">
        <v>21</v>
      </c>
      <c r="G67" s="137">
        <v>96</v>
      </c>
      <c r="H67" s="133" t="s">
        <v>21</v>
      </c>
      <c r="I67" s="133" t="s">
        <v>21</v>
      </c>
      <c r="J67" s="137">
        <v>96</v>
      </c>
      <c r="K67" s="133" t="s">
        <v>21</v>
      </c>
      <c r="L67" s="133" t="s">
        <v>21</v>
      </c>
      <c r="M67" s="137">
        <v>96</v>
      </c>
      <c r="N67" s="127">
        <v>25</v>
      </c>
      <c r="O67" s="127">
        <v>11</v>
      </c>
      <c r="P67" s="127">
        <v>60</v>
      </c>
      <c r="Q67" s="137">
        <v>96</v>
      </c>
      <c r="R67" s="127">
        <v>17</v>
      </c>
      <c r="S67" s="127">
        <v>49</v>
      </c>
      <c r="T67" s="127">
        <v>30</v>
      </c>
      <c r="U67" s="137">
        <v>96</v>
      </c>
      <c r="V67" s="127">
        <v>15</v>
      </c>
      <c r="W67" s="127">
        <v>27</v>
      </c>
      <c r="X67" s="127">
        <v>54</v>
      </c>
      <c r="Y67" s="137">
        <v>96</v>
      </c>
      <c r="Z67" s="127">
        <v>24</v>
      </c>
      <c r="AA67" s="127">
        <v>38</v>
      </c>
      <c r="AB67" s="127">
        <v>3</v>
      </c>
      <c r="AC67" s="127">
        <v>11</v>
      </c>
      <c r="AD67" s="127">
        <v>5</v>
      </c>
      <c r="AE67" s="127">
        <v>0</v>
      </c>
      <c r="AF67" s="127">
        <v>15</v>
      </c>
      <c r="AG67" s="137">
        <v>96</v>
      </c>
      <c r="AH67" s="127">
        <v>16</v>
      </c>
      <c r="AI67" s="127">
        <v>49</v>
      </c>
      <c r="AJ67" s="127">
        <v>31</v>
      </c>
      <c r="AK67" s="137">
        <v>96</v>
      </c>
      <c r="AL67" s="127">
        <v>27</v>
      </c>
      <c r="AM67" s="127">
        <v>33</v>
      </c>
      <c r="AN67" s="127">
        <v>36</v>
      </c>
      <c r="AO67" s="137">
        <v>96</v>
      </c>
      <c r="AP67" s="127">
        <v>23</v>
      </c>
      <c r="AQ67" s="127">
        <v>30</v>
      </c>
      <c r="AR67" s="127">
        <v>43</v>
      </c>
      <c r="AS67" s="137">
        <v>96</v>
      </c>
      <c r="AT67" s="127">
        <v>2</v>
      </c>
      <c r="AU67" s="127">
        <v>1</v>
      </c>
      <c r="AV67" s="127">
        <v>79</v>
      </c>
      <c r="AW67" s="127">
        <v>9</v>
      </c>
      <c r="AX67" s="127">
        <v>5</v>
      </c>
      <c r="AY67" s="137">
        <v>96</v>
      </c>
      <c r="AZ67" s="127">
        <v>2</v>
      </c>
      <c r="BA67" s="127">
        <v>85</v>
      </c>
      <c r="BB67" s="127">
        <v>1</v>
      </c>
      <c r="BC67" s="127">
        <v>8</v>
      </c>
      <c r="BD67" s="137">
        <v>96</v>
      </c>
      <c r="BE67" s="127">
        <v>9</v>
      </c>
      <c r="BF67" s="127">
        <v>22</v>
      </c>
      <c r="BG67" s="127">
        <v>65</v>
      </c>
      <c r="BH67" s="137">
        <v>96</v>
      </c>
      <c r="BI67" s="142">
        <v>96</v>
      </c>
    </row>
    <row r="68" spans="1:61" x14ac:dyDescent="0.25">
      <c r="A68" s="593"/>
      <c r="B68" s="596"/>
      <c r="C68" s="596"/>
      <c r="D68" s="118" t="s">
        <v>71</v>
      </c>
      <c r="E68" s="132" t="s">
        <v>21</v>
      </c>
      <c r="F68" s="133" t="s">
        <v>21</v>
      </c>
      <c r="G68" s="137">
        <v>66</v>
      </c>
      <c r="H68" s="133" t="s">
        <v>21</v>
      </c>
      <c r="I68" s="133" t="s">
        <v>21</v>
      </c>
      <c r="J68" s="137">
        <v>66</v>
      </c>
      <c r="K68" s="133" t="s">
        <v>21</v>
      </c>
      <c r="L68" s="133" t="s">
        <v>21</v>
      </c>
      <c r="M68" s="137">
        <v>66</v>
      </c>
      <c r="N68" s="127">
        <v>19</v>
      </c>
      <c r="O68" s="127">
        <v>5</v>
      </c>
      <c r="P68" s="127">
        <v>42</v>
      </c>
      <c r="Q68" s="137">
        <v>66</v>
      </c>
      <c r="R68" s="127">
        <v>20</v>
      </c>
      <c r="S68" s="127">
        <v>29</v>
      </c>
      <c r="T68" s="127">
        <v>17</v>
      </c>
      <c r="U68" s="137">
        <v>66</v>
      </c>
      <c r="V68" s="127">
        <v>12</v>
      </c>
      <c r="W68" s="127">
        <v>15</v>
      </c>
      <c r="X68" s="127">
        <v>39</v>
      </c>
      <c r="Y68" s="137">
        <v>66</v>
      </c>
      <c r="Z68" s="127">
        <v>19</v>
      </c>
      <c r="AA68" s="127">
        <v>21</v>
      </c>
      <c r="AB68" s="127">
        <v>2</v>
      </c>
      <c r="AC68" s="127">
        <v>10</v>
      </c>
      <c r="AD68" s="127">
        <v>3</v>
      </c>
      <c r="AE68" s="127">
        <v>0</v>
      </c>
      <c r="AF68" s="127">
        <v>11</v>
      </c>
      <c r="AG68" s="137">
        <v>66</v>
      </c>
      <c r="AH68" s="127">
        <v>16</v>
      </c>
      <c r="AI68" s="127">
        <v>27</v>
      </c>
      <c r="AJ68" s="127">
        <v>23</v>
      </c>
      <c r="AK68" s="137">
        <v>66</v>
      </c>
      <c r="AL68" s="127">
        <v>26</v>
      </c>
      <c r="AM68" s="127">
        <v>17</v>
      </c>
      <c r="AN68" s="127">
        <v>23</v>
      </c>
      <c r="AO68" s="137">
        <v>66</v>
      </c>
      <c r="AP68" s="127">
        <v>17</v>
      </c>
      <c r="AQ68" s="127">
        <v>11</v>
      </c>
      <c r="AR68" s="127">
        <v>38</v>
      </c>
      <c r="AS68" s="137">
        <v>66</v>
      </c>
      <c r="AT68" s="127">
        <v>1</v>
      </c>
      <c r="AU68" s="127">
        <v>2</v>
      </c>
      <c r="AV68" s="127">
        <v>48</v>
      </c>
      <c r="AW68" s="127">
        <v>14</v>
      </c>
      <c r="AX68" s="127">
        <v>1</v>
      </c>
      <c r="AY68" s="137">
        <v>66</v>
      </c>
      <c r="AZ68" s="127">
        <v>1</v>
      </c>
      <c r="BA68" s="127">
        <v>56</v>
      </c>
      <c r="BB68" s="127">
        <v>1</v>
      </c>
      <c r="BC68" s="127">
        <v>8</v>
      </c>
      <c r="BD68" s="137">
        <v>66</v>
      </c>
      <c r="BE68" s="127">
        <v>5</v>
      </c>
      <c r="BF68" s="127">
        <v>18</v>
      </c>
      <c r="BG68" s="127">
        <v>43</v>
      </c>
      <c r="BH68" s="137">
        <v>66</v>
      </c>
      <c r="BI68" s="142">
        <v>66</v>
      </c>
    </row>
    <row r="69" spans="1:61" ht="24" x14ac:dyDescent="0.25">
      <c r="A69" s="593"/>
      <c r="B69" s="596"/>
      <c r="C69" s="596"/>
      <c r="D69" s="118" t="s">
        <v>72</v>
      </c>
      <c r="E69" s="132" t="s">
        <v>21</v>
      </c>
      <c r="F69" s="133" t="s">
        <v>21</v>
      </c>
      <c r="G69" s="137">
        <v>34</v>
      </c>
      <c r="H69" s="133" t="s">
        <v>21</v>
      </c>
      <c r="I69" s="133" t="s">
        <v>21</v>
      </c>
      <c r="J69" s="137">
        <v>34</v>
      </c>
      <c r="K69" s="133" t="s">
        <v>21</v>
      </c>
      <c r="L69" s="133" t="s">
        <v>21</v>
      </c>
      <c r="M69" s="137">
        <v>34</v>
      </c>
      <c r="N69" s="127">
        <v>12</v>
      </c>
      <c r="O69" s="127">
        <v>3</v>
      </c>
      <c r="P69" s="127">
        <v>19</v>
      </c>
      <c r="Q69" s="137">
        <v>34</v>
      </c>
      <c r="R69" s="127">
        <v>12</v>
      </c>
      <c r="S69" s="127">
        <v>11</v>
      </c>
      <c r="T69" s="127">
        <v>11</v>
      </c>
      <c r="U69" s="137">
        <v>34</v>
      </c>
      <c r="V69" s="127">
        <v>4</v>
      </c>
      <c r="W69" s="127">
        <v>12</v>
      </c>
      <c r="X69" s="127">
        <v>18</v>
      </c>
      <c r="Y69" s="137">
        <v>34</v>
      </c>
      <c r="Z69" s="127">
        <v>10</v>
      </c>
      <c r="AA69" s="127">
        <v>11</v>
      </c>
      <c r="AB69" s="127">
        <v>0</v>
      </c>
      <c r="AC69" s="127">
        <v>3</v>
      </c>
      <c r="AD69" s="127">
        <v>1</v>
      </c>
      <c r="AE69" s="127">
        <v>0</v>
      </c>
      <c r="AF69" s="127">
        <v>9</v>
      </c>
      <c r="AG69" s="137">
        <v>34</v>
      </c>
      <c r="AH69" s="127">
        <v>10</v>
      </c>
      <c r="AI69" s="127">
        <v>15</v>
      </c>
      <c r="AJ69" s="127">
        <v>9</v>
      </c>
      <c r="AK69" s="137">
        <v>34</v>
      </c>
      <c r="AL69" s="127">
        <v>15</v>
      </c>
      <c r="AM69" s="127">
        <v>5</v>
      </c>
      <c r="AN69" s="127">
        <v>14</v>
      </c>
      <c r="AO69" s="137">
        <v>34</v>
      </c>
      <c r="AP69" s="127">
        <v>14</v>
      </c>
      <c r="AQ69" s="127">
        <v>7</v>
      </c>
      <c r="AR69" s="127">
        <v>13</v>
      </c>
      <c r="AS69" s="137">
        <v>34</v>
      </c>
      <c r="AT69" s="127">
        <v>5</v>
      </c>
      <c r="AU69" s="127">
        <v>1</v>
      </c>
      <c r="AV69" s="127">
        <v>20</v>
      </c>
      <c r="AW69" s="127">
        <v>7</v>
      </c>
      <c r="AX69" s="127">
        <v>1</v>
      </c>
      <c r="AY69" s="137">
        <v>34</v>
      </c>
      <c r="AZ69" s="127">
        <v>2</v>
      </c>
      <c r="BA69" s="127">
        <v>26</v>
      </c>
      <c r="BB69" s="127">
        <v>3</v>
      </c>
      <c r="BC69" s="127">
        <v>3</v>
      </c>
      <c r="BD69" s="137">
        <v>34</v>
      </c>
      <c r="BE69" s="127">
        <v>4</v>
      </c>
      <c r="BF69" s="127">
        <v>9</v>
      </c>
      <c r="BG69" s="127">
        <v>21</v>
      </c>
      <c r="BH69" s="137">
        <v>34</v>
      </c>
      <c r="BI69" s="142">
        <v>34</v>
      </c>
    </row>
    <row r="70" spans="1:61" x14ac:dyDescent="0.25">
      <c r="A70" s="593"/>
      <c r="B70" s="596"/>
      <c r="C70" s="596"/>
      <c r="D70" s="118" t="s">
        <v>0</v>
      </c>
      <c r="E70" s="132" t="s">
        <v>21</v>
      </c>
      <c r="F70" s="133" t="s">
        <v>21</v>
      </c>
      <c r="G70" s="137">
        <f>SUM(G65:G69)</f>
        <v>534</v>
      </c>
      <c r="H70" s="133" t="s">
        <v>21</v>
      </c>
      <c r="I70" s="133" t="s">
        <v>21</v>
      </c>
      <c r="J70" s="137">
        <f>SUM(J65:J69)</f>
        <v>534</v>
      </c>
      <c r="K70" s="133" t="s">
        <v>21</v>
      </c>
      <c r="L70" s="133" t="s">
        <v>21</v>
      </c>
      <c r="M70" s="137">
        <f>SUM(M65:M69)</f>
        <v>534</v>
      </c>
      <c r="N70" s="127">
        <f>SUM(N65:N69)</f>
        <v>133</v>
      </c>
      <c r="O70" s="127">
        <f t="shared" ref="O70:P70" si="214">SUM(O65:O69)</f>
        <v>42</v>
      </c>
      <c r="P70" s="127">
        <f t="shared" si="214"/>
        <v>359</v>
      </c>
      <c r="Q70" s="137">
        <f>SUM(Q65:Q69)</f>
        <v>534</v>
      </c>
      <c r="R70" s="127">
        <f>SUM(R65:R69)</f>
        <v>97</v>
      </c>
      <c r="S70" s="127">
        <f t="shared" ref="S70" si="215">SUM(S65:S69)</f>
        <v>247</v>
      </c>
      <c r="T70" s="127">
        <f t="shared" ref="T70" si="216">SUM(T65:T69)</f>
        <v>190</v>
      </c>
      <c r="U70" s="137">
        <f>SUM(U65:U69)</f>
        <v>534</v>
      </c>
      <c r="V70" s="127">
        <f>SUM(V65:V69)</f>
        <v>91</v>
      </c>
      <c r="W70" s="127">
        <f t="shared" ref="W70" si="217">SUM(W65:W69)</f>
        <v>152</v>
      </c>
      <c r="X70" s="127">
        <f t="shared" ref="X70" si="218">SUM(X65:X69)</f>
        <v>291</v>
      </c>
      <c r="Y70" s="137">
        <f>SUM(V70:X70)</f>
        <v>534</v>
      </c>
      <c r="Z70" s="127">
        <f>SUM(Z65:Z69)</f>
        <v>134</v>
      </c>
      <c r="AA70" s="127">
        <f t="shared" ref="AA70" si="219">SUM(AA65:AA69)</f>
        <v>204</v>
      </c>
      <c r="AB70" s="127">
        <f t="shared" ref="AB70" si="220">SUM(AB65:AB69)</f>
        <v>16</v>
      </c>
      <c r="AC70" s="127">
        <f>SUM(AC65:AC69)</f>
        <v>70</v>
      </c>
      <c r="AD70" s="127">
        <f>SUM(AD65:AD69)</f>
        <v>19</v>
      </c>
      <c r="AE70" s="127">
        <f t="shared" ref="AE70" si="221">SUM(AE65:AE69)</f>
        <v>8</v>
      </c>
      <c r="AF70" s="127">
        <f t="shared" ref="AF70" si="222">SUM(AF65:AF69)</f>
        <v>83</v>
      </c>
      <c r="AG70" s="137">
        <f>SUM(Z70:AF70)</f>
        <v>534</v>
      </c>
      <c r="AH70" s="127">
        <f>SUM(AH65:AH69)</f>
        <v>88</v>
      </c>
      <c r="AI70" s="127">
        <f t="shared" ref="AI70" si="223">SUM(AI65:AI69)</f>
        <v>300</v>
      </c>
      <c r="AJ70" s="127">
        <f t="shared" ref="AJ70" si="224">SUM(AJ65:AJ69)</f>
        <v>146</v>
      </c>
      <c r="AK70" s="137">
        <f>SUM(AH70:AJ70)</f>
        <v>534</v>
      </c>
      <c r="AL70" s="127">
        <f>SUM(AL65:AL69)</f>
        <v>179</v>
      </c>
      <c r="AM70" s="127">
        <f t="shared" ref="AM70" si="225">SUM(AM65:AM69)</f>
        <v>156</v>
      </c>
      <c r="AN70" s="127">
        <f t="shared" ref="AN70" si="226">SUM(AN65:AN69)</f>
        <v>199</v>
      </c>
      <c r="AO70" s="137">
        <f>SUM(AL70:AN70)</f>
        <v>534</v>
      </c>
      <c r="AP70" s="127">
        <f>SUM(AP65:AP69)</f>
        <v>150</v>
      </c>
      <c r="AQ70" s="127">
        <f t="shared" ref="AQ70" si="227">SUM(AQ65:AQ69)</f>
        <v>143</v>
      </c>
      <c r="AR70" s="127">
        <f t="shared" ref="AR70" si="228">SUM(AR65:AR69)</f>
        <v>241</v>
      </c>
      <c r="AS70" s="137">
        <f>SUM(AP70:AR70)</f>
        <v>534</v>
      </c>
      <c r="AT70" s="127">
        <f t="shared" ref="AT70" si="229">SUM(AT65:AT69)</f>
        <v>9</v>
      </c>
      <c r="AU70" s="127">
        <f>SUM(AU65:AU69)</f>
        <v>7</v>
      </c>
      <c r="AV70" s="127">
        <f>SUM(AV65:AV69)</f>
        <v>446</v>
      </c>
      <c r="AW70" s="127">
        <f t="shared" ref="AW70" si="230">SUM(AW65:AW69)</f>
        <v>46</v>
      </c>
      <c r="AX70" s="127">
        <f t="shared" ref="AX70" si="231">SUM(AX65:AX69)</f>
        <v>26</v>
      </c>
      <c r="AY70" s="137">
        <f>SUM(AT70:AX70)</f>
        <v>534</v>
      </c>
      <c r="AZ70" s="127">
        <f>SUM(AZ65:AZ69)</f>
        <v>10</v>
      </c>
      <c r="BA70" s="127">
        <f>SUM(BA65:BA69)</f>
        <v>485</v>
      </c>
      <c r="BB70" s="127">
        <f t="shared" ref="BB70" si="232">SUM(BB65:BB69)</f>
        <v>5</v>
      </c>
      <c r="BC70" s="127">
        <f t="shared" ref="BC70" si="233">SUM(BC65:BC69)</f>
        <v>34</v>
      </c>
      <c r="BD70" s="137">
        <f>SUM(AZ70:BC70)</f>
        <v>534</v>
      </c>
      <c r="BE70" s="127">
        <f>SUM(BE65:BE69)</f>
        <v>68</v>
      </c>
      <c r="BF70" s="127">
        <f t="shared" ref="BF70" si="234">SUM(BF65:BF69)</f>
        <v>140</v>
      </c>
      <c r="BG70" s="127">
        <f t="shared" ref="BG70" si="235">SUM(BG65:BG69)</f>
        <v>326</v>
      </c>
      <c r="BH70" s="137">
        <f>SUM(BE70:BG70)</f>
        <v>534</v>
      </c>
      <c r="BI70" s="142">
        <f>SUM(BF70:BH70)</f>
        <v>1000</v>
      </c>
    </row>
    <row r="71" spans="1:61" x14ac:dyDescent="0.25">
      <c r="A71" s="593"/>
      <c r="B71" s="596" t="s">
        <v>0</v>
      </c>
      <c r="C71" s="596" t="s">
        <v>67</v>
      </c>
      <c r="D71" s="118" t="s">
        <v>68</v>
      </c>
      <c r="E71" s="132" t="s">
        <v>21</v>
      </c>
      <c r="F71" s="133" t="s">
        <v>21</v>
      </c>
      <c r="G71" s="137">
        <f t="shared" ref="G71:G76" si="236">G59+G65</f>
        <v>428</v>
      </c>
      <c r="H71" s="133" t="s">
        <v>21</v>
      </c>
      <c r="I71" s="133" t="s">
        <v>21</v>
      </c>
      <c r="J71" s="137">
        <f t="shared" ref="J71:J76" si="237">J59+J65</f>
        <v>428</v>
      </c>
      <c r="K71" s="133" t="s">
        <v>21</v>
      </c>
      <c r="L71" s="133" t="s">
        <v>21</v>
      </c>
      <c r="M71" s="137">
        <f>M59+M65</f>
        <v>428</v>
      </c>
      <c r="N71" s="127">
        <f>N59+N65</f>
        <v>82</v>
      </c>
      <c r="O71" s="127">
        <f t="shared" ref="O71:P71" si="238">O59+O65</f>
        <v>30</v>
      </c>
      <c r="P71" s="127">
        <f t="shared" si="238"/>
        <v>316</v>
      </c>
      <c r="Q71" s="137">
        <f>Q59+Q65</f>
        <v>428</v>
      </c>
      <c r="R71" s="127">
        <f>R59+R65</f>
        <v>57</v>
      </c>
      <c r="S71" s="127">
        <f t="shared" ref="S71:T71" si="239">S59+S65</f>
        <v>218</v>
      </c>
      <c r="T71" s="127">
        <f t="shared" si="239"/>
        <v>153</v>
      </c>
      <c r="U71" s="137">
        <f>U59+U65</f>
        <v>428</v>
      </c>
      <c r="V71" s="127">
        <f>V59+V65</f>
        <v>66</v>
      </c>
      <c r="W71" s="127">
        <f t="shared" ref="W71:X71" si="240">W59+W65</f>
        <v>134</v>
      </c>
      <c r="X71" s="127">
        <f t="shared" si="240"/>
        <v>228</v>
      </c>
      <c r="Y71" s="137">
        <f>Y59+Y65</f>
        <v>428</v>
      </c>
      <c r="Z71" s="127">
        <f>Z59+Z65</f>
        <v>83</v>
      </c>
      <c r="AA71" s="127">
        <f t="shared" ref="AA71:AB71" si="241">AA59+AA65</f>
        <v>220</v>
      </c>
      <c r="AB71" s="127">
        <f t="shared" si="241"/>
        <v>24</v>
      </c>
      <c r="AC71" s="127">
        <f t="shared" ref="AC71" si="242">AC59+AC65</f>
        <v>50</v>
      </c>
      <c r="AD71" s="127">
        <f>AD59+AD65</f>
        <v>11</v>
      </c>
      <c r="AE71" s="127">
        <f t="shared" ref="AE71:AF71" si="243">AE59+AE65</f>
        <v>4</v>
      </c>
      <c r="AF71" s="127">
        <f t="shared" si="243"/>
        <v>36</v>
      </c>
      <c r="AG71" s="137">
        <f>AG59+AG65</f>
        <v>428</v>
      </c>
      <c r="AH71" s="127">
        <f>AH59+AH65</f>
        <v>52</v>
      </c>
      <c r="AI71" s="127">
        <f t="shared" ref="AI71:AJ71" si="244">AI59+AI65</f>
        <v>301</v>
      </c>
      <c r="AJ71" s="127">
        <f t="shared" si="244"/>
        <v>75</v>
      </c>
      <c r="AK71" s="137">
        <f>AK59+AK65</f>
        <v>428</v>
      </c>
      <c r="AL71" s="127">
        <f>AL59+AL65</f>
        <v>112</v>
      </c>
      <c r="AM71" s="127">
        <f t="shared" ref="AM71:AN71" si="245">AM59+AM65</f>
        <v>173</v>
      </c>
      <c r="AN71" s="127">
        <f t="shared" si="245"/>
        <v>143</v>
      </c>
      <c r="AO71" s="137">
        <f>AO59+AO65</f>
        <v>428</v>
      </c>
      <c r="AP71" s="127">
        <f>AP59+AP65</f>
        <v>102</v>
      </c>
      <c r="AQ71" s="127">
        <f t="shared" ref="AQ71:AR71" si="246">AQ59+AQ65</f>
        <v>149</v>
      </c>
      <c r="AR71" s="127">
        <f t="shared" si="246"/>
        <v>177</v>
      </c>
      <c r="AS71" s="137">
        <f t="shared" ref="AS71:AS76" si="247">AS59+AS65</f>
        <v>428</v>
      </c>
      <c r="AT71" s="127">
        <f t="shared" ref="AT71:AU71" si="248">AT59+AT65</f>
        <v>0</v>
      </c>
      <c r="AU71" s="127">
        <f t="shared" si="248"/>
        <v>5</v>
      </c>
      <c r="AV71" s="127">
        <f>AV59+AV65</f>
        <v>390</v>
      </c>
      <c r="AW71" s="127">
        <f t="shared" ref="AW71:AX71" si="249">AW59+AW65</f>
        <v>13</v>
      </c>
      <c r="AX71" s="127">
        <f t="shared" si="249"/>
        <v>20</v>
      </c>
      <c r="AY71" s="137">
        <f t="shared" ref="AY71:AY76" si="250">AY59+AY65</f>
        <v>428</v>
      </c>
      <c r="AZ71" s="127">
        <f t="shared" ref="AZ71" si="251">AZ59+AZ65</f>
        <v>11</v>
      </c>
      <c r="BA71" s="127">
        <f>BA59+BA65</f>
        <v>392</v>
      </c>
      <c r="BB71" s="127">
        <f t="shared" ref="BB71:BC71" si="252">BB59+BB65</f>
        <v>0</v>
      </c>
      <c r="BC71" s="127">
        <f t="shared" si="252"/>
        <v>25</v>
      </c>
      <c r="BD71" s="137">
        <f>BD59+BD65</f>
        <v>428</v>
      </c>
      <c r="BE71" s="127">
        <f>BE59+BE65</f>
        <v>60</v>
      </c>
      <c r="BF71" s="127">
        <f t="shared" ref="BF71:BG71" si="253">BF59+BF65</f>
        <v>126</v>
      </c>
      <c r="BG71" s="127">
        <f t="shared" si="253"/>
        <v>242</v>
      </c>
      <c r="BH71" s="137">
        <f t="shared" ref="BH71:BI76" si="254">BH59+BH65</f>
        <v>428</v>
      </c>
      <c r="BI71" s="142">
        <f t="shared" si="254"/>
        <v>428</v>
      </c>
    </row>
    <row r="72" spans="1:61" x14ac:dyDescent="0.25">
      <c r="A72" s="593"/>
      <c r="B72" s="596"/>
      <c r="C72" s="596"/>
      <c r="D72" s="118" t="s">
        <v>69</v>
      </c>
      <c r="E72" s="132" t="s">
        <v>21</v>
      </c>
      <c r="F72" s="133" t="s">
        <v>21</v>
      </c>
      <c r="G72" s="137">
        <f t="shared" si="236"/>
        <v>299</v>
      </c>
      <c r="H72" s="133" t="s">
        <v>21</v>
      </c>
      <c r="I72" s="133" t="s">
        <v>21</v>
      </c>
      <c r="J72" s="137">
        <f t="shared" si="237"/>
        <v>299</v>
      </c>
      <c r="K72" s="133" t="s">
        <v>21</v>
      </c>
      <c r="L72" s="133" t="s">
        <v>21</v>
      </c>
      <c r="M72" s="137">
        <f>M60+M66</f>
        <v>299</v>
      </c>
      <c r="N72" s="127">
        <f t="shared" ref="N72:P75" si="255">N60+N66</f>
        <v>48</v>
      </c>
      <c r="O72" s="127">
        <f t="shared" si="255"/>
        <v>13</v>
      </c>
      <c r="P72" s="127">
        <f t="shared" si="255"/>
        <v>238</v>
      </c>
      <c r="Q72" s="137">
        <f>Q60+Q66</f>
        <v>299</v>
      </c>
      <c r="R72" s="127">
        <f t="shared" ref="R72:T72" si="256">R60+R66</f>
        <v>35</v>
      </c>
      <c r="S72" s="127">
        <f t="shared" si="256"/>
        <v>163</v>
      </c>
      <c r="T72" s="127">
        <f t="shared" si="256"/>
        <v>101</v>
      </c>
      <c r="U72" s="137">
        <f>U60+U66</f>
        <v>299</v>
      </c>
      <c r="V72" s="127">
        <f t="shared" ref="V72:X72" si="257">V60+V66</f>
        <v>37</v>
      </c>
      <c r="W72" s="127">
        <f t="shared" si="257"/>
        <v>80</v>
      </c>
      <c r="X72" s="127">
        <f t="shared" si="257"/>
        <v>182</v>
      </c>
      <c r="Y72" s="137">
        <f>Y60+Y66</f>
        <v>299</v>
      </c>
      <c r="Z72" s="127">
        <f t="shared" ref="Z72:AB72" si="258">Z60+Z66</f>
        <v>47</v>
      </c>
      <c r="AA72" s="127">
        <f t="shared" si="258"/>
        <v>111</v>
      </c>
      <c r="AB72" s="127">
        <f t="shared" si="258"/>
        <v>17</v>
      </c>
      <c r="AC72" s="127">
        <f t="shared" ref="AC72" si="259">AC60+AC66</f>
        <v>59</v>
      </c>
      <c r="AD72" s="127">
        <f t="shared" ref="AD72:AF72" si="260">AD60+AD66</f>
        <v>8</v>
      </c>
      <c r="AE72" s="127">
        <f t="shared" si="260"/>
        <v>7</v>
      </c>
      <c r="AF72" s="127">
        <f t="shared" si="260"/>
        <v>50</v>
      </c>
      <c r="AG72" s="137">
        <f>AG60+AG66</f>
        <v>299</v>
      </c>
      <c r="AH72" s="127">
        <f t="shared" ref="AH72:AJ72" si="261">AH60+AH66</f>
        <v>33</v>
      </c>
      <c r="AI72" s="127">
        <f t="shared" si="261"/>
        <v>198</v>
      </c>
      <c r="AJ72" s="127">
        <f t="shared" si="261"/>
        <v>68</v>
      </c>
      <c r="AK72" s="137">
        <f>AK60+AK66</f>
        <v>299</v>
      </c>
      <c r="AL72" s="127">
        <f t="shared" ref="AL72:AN72" si="262">AL60+AL66</f>
        <v>77</v>
      </c>
      <c r="AM72" s="127">
        <f t="shared" si="262"/>
        <v>101</v>
      </c>
      <c r="AN72" s="127">
        <f t="shared" si="262"/>
        <v>121</v>
      </c>
      <c r="AO72" s="137">
        <f>AO60+AO66</f>
        <v>299</v>
      </c>
      <c r="AP72" s="127">
        <f t="shared" ref="AP72:AR72" si="263">AP60+AP66</f>
        <v>61</v>
      </c>
      <c r="AQ72" s="127">
        <f t="shared" si="263"/>
        <v>88</v>
      </c>
      <c r="AR72" s="127">
        <f t="shared" si="263"/>
        <v>150</v>
      </c>
      <c r="AS72" s="137">
        <f t="shared" si="247"/>
        <v>299</v>
      </c>
      <c r="AT72" s="127">
        <f t="shared" ref="AT72:AX72" si="264">AT60+AT66</f>
        <v>3</v>
      </c>
      <c r="AU72" s="127">
        <f t="shared" si="264"/>
        <v>3</v>
      </c>
      <c r="AV72" s="127">
        <f t="shared" si="264"/>
        <v>258</v>
      </c>
      <c r="AW72" s="127">
        <f t="shared" si="264"/>
        <v>21</v>
      </c>
      <c r="AX72" s="127">
        <f t="shared" si="264"/>
        <v>14</v>
      </c>
      <c r="AY72" s="137">
        <f t="shared" si="250"/>
        <v>299</v>
      </c>
      <c r="AZ72" s="127">
        <f t="shared" ref="AZ72:BC72" si="265">AZ60+AZ66</f>
        <v>2</v>
      </c>
      <c r="BA72" s="127">
        <f t="shared" si="265"/>
        <v>280</v>
      </c>
      <c r="BB72" s="127">
        <f t="shared" si="265"/>
        <v>0</v>
      </c>
      <c r="BC72" s="127">
        <f t="shared" si="265"/>
        <v>17</v>
      </c>
      <c r="BD72" s="137">
        <f>BD60+BD66</f>
        <v>299</v>
      </c>
      <c r="BE72" s="127">
        <f t="shared" ref="BE72:BG72" si="266">BE60+BE66</f>
        <v>42</v>
      </c>
      <c r="BF72" s="127">
        <f t="shared" si="266"/>
        <v>84</v>
      </c>
      <c r="BG72" s="127">
        <f t="shared" si="266"/>
        <v>173</v>
      </c>
      <c r="BH72" s="137">
        <f t="shared" si="254"/>
        <v>299</v>
      </c>
      <c r="BI72" s="142">
        <f t="shared" si="254"/>
        <v>299</v>
      </c>
    </row>
    <row r="73" spans="1:61" x14ac:dyDescent="0.25">
      <c r="A73" s="593"/>
      <c r="B73" s="596"/>
      <c r="C73" s="596"/>
      <c r="D73" s="118" t="s">
        <v>70</v>
      </c>
      <c r="E73" s="132" t="s">
        <v>21</v>
      </c>
      <c r="F73" s="133" t="s">
        <v>21</v>
      </c>
      <c r="G73" s="137">
        <f t="shared" si="236"/>
        <v>215</v>
      </c>
      <c r="H73" s="133" t="s">
        <v>21</v>
      </c>
      <c r="I73" s="133" t="s">
        <v>21</v>
      </c>
      <c r="J73" s="137">
        <f t="shared" si="237"/>
        <v>215</v>
      </c>
      <c r="K73" s="133" t="s">
        <v>21</v>
      </c>
      <c r="L73" s="133" t="s">
        <v>21</v>
      </c>
      <c r="M73" s="137">
        <f>M61+M67</f>
        <v>215</v>
      </c>
      <c r="N73" s="127">
        <f t="shared" si="255"/>
        <v>42</v>
      </c>
      <c r="O73" s="127">
        <f t="shared" si="255"/>
        <v>18</v>
      </c>
      <c r="P73" s="127">
        <f t="shared" si="255"/>
        <v>155</v>
      </c>
      <c r="Q73" s="137">
        <f>Q61+Q67</f>
        <v>215</v>
      </c>
      <c r="R73" s="127">
        <f t="shared" ref="R73:T73" si="267">R61+R67</f>
        <v>30</v>
      </c>
      <c r="S73" s="127">
        <f t="shared" si="267"/>
        <v>116</v>
      </c>
      <c r="T73" s="127">
        <f t="shared" si="267"/>
        <v>69</v>
      </c>
      <c r="U73" s="137">
        <f>U61+U67</f>
        <v>215</v>
      </c>
      <c r="V73" s="127">
        <f t="shared" ref="V73:X73" si="268">V61+V67</f>
        <v>33</v>
      </c>
      <c r="W73" s="127">
        <f t="shared" si="268"/>
        <v>47</v>
      </c>
      <c r="X73" s="127">
        <f t="shared" si="268"/>
        <v>135</v>
      </c>
      <c r="Y73" s="137">
        <f>Y61+Y67</f>
        <v>215</v>
      </c>
      <c r="Z73" s="127">
        <f t="shared" ref="Z73:AB73" si="269">Z61+Z67</f>
        <v>42</v>
      </c>
      <c r="AA73" s="127">
        <f t="shared" si="269"/>
        <v>97</v>
      </c>
      <c r="AB73" s="127">
        <f t="shared" si="269"/>
        <v>3</v>
      </c>
      <c r="AC73" s="127">
        <f t="shared" ref="AC73" si="270">AC61+AC67</f>
        <v>32</v>
      </c>
      <c r="AD73" s="127">
        <f t="shared" ref="AD73:AF73" si="271">AD61+AD67</f>
        <v>9</v>
      </c>
      <c r="AE73" s="127">
        <f t="shared" si="271"/>
        <v>1</v>
      </c>
      <c r="AF73" s="127">
        <f t="shared" si="271"/>
        <v>31</v>
      </c>
      <c r="AG73" s="137">
        <f>AG61+AG67</f>
        <v>215</v>
      </c>
      <c r="AH73" s="127">
        <f t="shared" ref="AH73:AJ73" si="272">AH61+AH67</f>
        <v>29</v>
      </c>
      <c r="AI73" s="127">
        <f t="shared" si="272"/>
        <v>128</v>
      </c>
      <c r="AJ73" s="127">
        <f t="shared" si="272"/>
        <v>58</v>
      </c>
      <c r="AK73" s="137">
        <f>AK61+AK67</f>
        <v>215</v>
      </c>
      <c r="AL73" s="127">
        <f t="shared" ref="AL73:AN73" si="273">AL61+AL67</f>
        <v>57</v>
      </c>
      <c r="AM73" s="127">
        <f t="shared" si="273"/>
        <v>79</v>
      </c>
      <c r="AN73" s="127">
        <f t="shared" si="273"/>
        <v>79</v>
      </c>
      <c r="AO73" s="137">
        <f>AO61+AO67</f>
        <v>215</v>
      </c>
      <c r="AP73" s="127">
        <f t="shared" ref="AP73:AR73" si="274">AP61+AP67</f>
        <v>43</v>
      </c>
      <c r="AQ73" s="127">
        <f t="shared" si="274"/>
        <v>84</v>
      </c>
      <c r="AR73" s="127">
        <f t="shared" si="274"/>
        <v>88</v>
      </c>
      <c r="AS73" s="137">
        <f t="shared" si="247"/>
        <v>215</v>
      </c>
      <c r="AT73" s="127">
        <f t="shared" ref="AT73:AX73" si="275">AT61+AT67</f>
        <v>4</v>
      </c>
      <c r="AU73" s="127">
        <f t="shared" si="275"/>
        <v>7</v>
      </c>
      <c r="AV73" s="127">
        <f t="shared" si="275"/>
        <v>180</v>
      </c>
      <c r="AW73" s="127">
        <f t="shared" si="275"/>
        <v>17</v>
      </c>
      <c r="AX73" s="127">
        <f t="shared" si="275"/>
        <v>7</v>
      </c>
      <c r="AY73" s="137">
        <f t="shared" si="250"/>
        <v>215</v>
      </c>
      <c r="AZ73" s="127">
        <f t="shared" ref="AZ73:BC73" si="276">AZ61+AZ67</f>
        <v>2</v>
      </c>
      <c r="BA73" s="127">
        <f t="shared" si="276"/>
        <v>197</v>
      </c>
      <c r="BB73" s="127">
        <f t="shared" si="276"/>
        <v>1</v>
      </c>
      <c r="BC73" s="127">
        <f t="shared" si="276"/>
        <v>15</v>
      </c>
      <c r="BD73" s="137">
        <f>BD61+BD67</f>
        <v>215</v>
      </c>
      <c r="BE73" s="127">
        <f t="shared" ref="BE73:BG73" si="277">BE61+BE67</f>
        <v>20</v>
      </c>
      <c r="BF73" s="127">
        <f t="shared" si="277"/>
        <v>68</v>
      </c>
      <c r="BG73" s="127">
        <f t="shared" si="277"/>
        <v>127</v>
      </c>
      <c r="BH73" s="137">
        <f t="shared" si="254"/>
        <v>215</v>
      </c>
      <c r="BI73" s="142">
        <f t="shared" si="254"/>
        <v>215</v>
      </c>
    </row>
    <row r="74" spans="1:61" x14ac:dyDescent="0.25">
      <c r="A74" s="593"/>
      <c r="B74" s="596"/>
      <c r="C74" s="596"/>
      <c r="D74" s="118" t="s">
        <v>71</v>
      </c>
      <c r="E74" s="132" t="s">
        <v>21</v>
      </c>
      <c r="F74" s="133" t="s">
        <v>21</v>
      </c>
      <c r="G74" s="137">
        <f t="shared" si="236"/>
        <v>178</v>
      </c>
      <c r="H74" s="133" t="s">
        <v>21</v>
      </c>
      <c r="I74" s="133" t="s">
        <v>21</v>
      </c>
      <c r="J74" s="137">
        <f t="shared" si="237"/>
        <v>178</v>
      </c>
      <c r="K74" s="133" t="s">
        <v>21</v>
      </c>
      <c r="L74" s="133" t="s">
        <v>21</v>
      </c>
      <c r="M74" s="137">
        <f>M62+M68</f>
        <v>178</v>
      </c>
      <c r="N74" s="127">
        <f t="shared" si="255"/>
        <v>32</v>
      </c>
      <c r="O74" s="127">
        <f t="shared" si="255"/>
        <v>14</v>
      </c>
      <c r="P74" s="127">
        <f t="shared" si="255"/>
        <v>132</v>
      </c>
      <c r="Q74" s="137">
        <f>Q62+Q68</f>
        <v>178</v>
      </c>
      <c r="R74" s="127">
        <f t="shared" ref="R74:T74" si="278">R62+R68</f>
        <v>29</v>
      </c>
      <c r="S74" s="127">
        <f t="shared" si="278"/>
        <v>93</v>
      </c>
      <c r="T74" s="127">
        <f t="shared" si="278"/>
        <v>56</v>
      </c>
      <c r="U74" s="137">
        <f>U62+U68</f>
        <v>178</v>
      </c>
      <c r="V74" s="127">
        <f t="shared" ref="V74:X74" si="279">V62+V68</f>
        <v>23</v>
      </c>
      <c r="W74" s="127">
        <f t="shared" si="279"/>
        <v>51</v>
      </c>
      <c r="X74" s="127">
        <f t="shared" si="279"/>
        <v>104</v>
      </c>
      <c r="Y74" s="137">
        <f>Y62+Y68</f>
        <v>178</v>
      </c>
      <c r="Z74" s="127">
        <f t="shared" ref="Z74:AB74" si="280">Z62+Z68</f>
        <v>38</v>
      </c>
      <c r="AA74" s="127">
        <f t="shared" si="280"/>
        <v>75</v>
      </c>
      <c r="AB74" s="127">
        <f t="shared" si="280"/>
        <v>3</v>
      </c>
      <c r="AC74" s="127">
        <f t="shared" ref="AC74" si="281">AC62+AC68</f>
        <v>23</v>
      </c>
      <c r="AD74" s="127">
        <f t="shared" ref="AD74:AF74" si="282">AD62+AD68</f>
        <v>7</v>
      </c>
      <c r="AE74" s="127">
        <f t="shared" si="282"/>
        <v>3</v>
      </c>
      <c r="AF74" s="127">
        <f t="shared" si="282"/>
        <v>29</v>
      </c>
      <c r="AG74" s="137">
        <f>AG62+AG68</f>
        <v>178</v>
      </c>
      <c r="AH74" s="127">
        <f t="shared" ref="AH74:AJ74" si="283">AH62+AH68</f>
        <v>33</v>
      </c>
      <c r="AI74" s="127">
        <f t="shared" si="283"/>
        <v>94</v>
      </c>
      <c r="AJ74" s="127">
        <f t="shared" si="283"/>
        <v>51</v>
      </c>
      <c r="AK74" s="137">
        <f>AK62+AK68</f>
        <v>178</v>
      </c>
      <c r="AL74" s="127">
        <f t="shared" ref="AL74:AN74" si="284">AL62+AL68</f>
        <v>53</v>
      </c>
      <c r="AM74" s="127">
        <f t="shared" si="284"/>
        <v>60</v>
      </c>
      <c r="AN74" s="127">
        <f t="shared" si="284"/>
        <v>65</v>
      </c>
      <c r="AO74" s="137">
        <f>AO62+AO68</f>
        <v>178</v>
      </c>
      <c r="AP74" s="127">
        <f t="shared" ref="AP74:AR74" si="285">AP62+AP68</f>
        <v>41</v>
      </c>
      <c r="AQ74" s="127">
        <f t="shared" si="285"/>
        <v>44</v>
      </c>
      <c r="AR74" s="127">
        <f t="shared" si="285"/>
        <v>93</v>
      </c>
      <c r="AS74" s="137">
        <f t="shared" si="247"/>
        <v>178</v>
      </c>
      <c r="AT74" s="127">
        <f t="shared" ref="AT74:AX74" si="286">AT62+AT68</f>
        <v>2</v>
      </c>
      <c r="AU74" s="127">
        <f t="shared" si="286"/>
        <v>5</v>
      </c>
      <c r="AV74" s="127">
        <f t="shared" si="286"/>
        <v>131</v>
      </c>
      <c r="AW74" s="127">
        <f t="shared" si="286"/>
        <v>34</v>
      </c>
      <c r="AX74" s="127">
        <f t="shared" si="286"/>
        <v>6</v>
      </c>
      <c r="AY74" s="137">
        <f t="shared" si="250"/>
        <v>178</v>
      </c>
      <c r="AZ74" s="127">
        <f t="shared" ref="AZ74:BC74" si="287">AZ62+AZ68</f>
        <v>2</v>
      </c>
      <c r="BA74" s="127">
        <f t="shared" si="287"/>
        <v>153</v>
      </c>
      <c r="BB74" s="127">
        <f t="shared" si="287"/>
        <v>2</v>
      </c>
      <c r="BC74" s="127">
        <f t="shared" si="287"/>
        <v>21</v>
      </c>
      <c r="BD74" s="137">
        <f>BD62+BD68</f>
        <v>178</v>
      </c>
      <c r="BE74" s="127">
        <f t="shared" ref="BE74:BG74" si="288">BE62+BE68</f>
        <v>18</v>
      </c>
      <c r="BF74" s="127">
        <f t="shared" si="288"/>
        <v>56</v>
      </c>
      <c r="BG74" s="127">
        <f t="shared" si="288"/>
        <v>104</v>
      </c>
      <c r="BH74" s="137">
        <f t="shared" si="254"/>
        <v>178</v>
      </c>
      <c r="BI74" s="142">
        <f t="shared" si="254"/>
        <v>178</v>
      </c>
    </row>
    <row r="75" spans="1:61" ht="24" x14ac:dyDescent="0.25">
      <c r="A75" s="593"/>
      <c r="B75" s="596"/>
      <c r="C75" s="596"/>
      <c r="D75" s="118" t="s">
        <v>72</v>
      </c>
      <c r="E75" s="132" t="s">
        <v>21</v>
      </c>
      <c r="F75" s="133" t="s">
        <v>21</v>
      </c>
      <c r="G75" s="137">
        <f t="shared" si="236"/>
        <v>97</v>
      </c>
      <c r="H75" s="133" t="s">
        <v>21</v>
      </c>
      <c r="I75" s="133" t="s">
        <v>21</v>
      </c>
      <c r="J75" s="137">
        <f t="shared" si="237"/>
        <v>97</v>
      </c>
      <c r="K75" s="133" t="s">
        <v>21</v>
      </c>
      <c r="L75" s="133" t="s">
        <v>21</v>
      </c>
      <c r="M75" s="137">
        <f>M63+M69</f>
        <v>97</v>
      </c>
      <c r="N75" s="127">
        <f t="shared" si="255"/>
        <v>22</v>
      </c>
      <c r="O75" s="127">
        <f t="shared" si="255"/>
        <v>8</v>
      </c>
      <c r="P75" s="127">
        <f t="shared" si="255"/>
        <v>67</v>
      </c>
      <c r="Q75" s="137">
        <f>Q63+Q69</f>
        <v>97</v>
      </c>
      <c r="R75" s="127">
        <f t="shared" ref="R75:T75" si="289">R63+R69</f>
        <v>16</v>
      </c>
      <c r="S75" s="127">
        <f t="shared" si="289"/>
        <v>48</v>
      </c>
      <c r="T75" s="127">
        <f t="shared" si="289"/>
        <v>33</v>
      </c>
      <c r="U75" s="137">
        <f>U63+U69</f>
        <v>97</v>
      </c>
      <c r="V75" s="127">
        <f t="shared" ref="V75:X75" si="290">V63+V69</f>
        <v>7</v>
      </c>
      <c r="W75" s="127">
        <f t="shared" si="290"/>
        <v>40</v>
      </c>
      <c r="X75" s="127">
        <f t="shared" si="290"/>
        <v>50</v>
      </c>
      <c r="Y75" s="137">
        <f>Y63+Y69</f>
        <v>97</v>
      </c>
      <c r="Z75" s="127">
        <f t="shared" ref="Z75:AB75" si="291">Z63+Z69</f>
        <v>17</v>
      </c>
      <c r="AA75" s="127">
        <f t="shared" si="291"/>
        <v>43</v>
      </c>
      <c r="AB75" s="127">
        <f t="shared" si="291"/>
        <v>2</v>
      </c>
      <c r="AC75" s="127">
        <f t="shared" ref="AC75" si="292">AC63+AC69</f>
        <v>10</v>
      </c>
      <c r="AD75" s="127">
        <f t="shared" ref="AD75:AF75" si="293">AD63+AD69</f>
        <v>3</v>
      </c>
      <c r="AE75" s="127">
        <f t="shared" si="293"/>
        <v>2</v>
      </c>
      <c r="AF75" s="127">
        <f t="shared" si="293"/>
        <v>20</v>
      </c>
      <c r="AG75" s="137">
        <f>AG63+AG69</f>
        <v>97</v>
      </c>
      <c r="AH75" s="127">
        <f t="shared" ref="AH75:AJ75" si="294">AH63+AH69</f>
        <v>12</v>
      </c>
      <c r="AI75" s="127">
        <f t="shared" si="294"/>
        <v>57</v>
      </c>
      <c r="AJ75" s="127">
        <f t="shared" si="294"/>
        <v>28</v>
      </c>
      <c r="AK75" s="137">
        <f>AK63+AK69</f>
        <v>97</v>
      </c>
      <c r="AL75" s="127">
        <f t="shared" ref="AL75:AN75" si="295">AL63+AL69</f>
        <v>26</v>
      </c>
      <c r="AM75" s="127">
        <f t="shared" si="295"/>
        <v>28</v>
      </c>
      <c r="AN75" s="127">
        <f t="shared" si="295"/>
        <v>43</v>
      </c>
      <c r="AO75" s="137">
        <f>AO63+AO69</f>
        <v>97</v>
      </c>
      <c r="AP75" s="127">
        <f t="shared" ref="AP75:AR75" si="296">AP63+AP69</f>
        <v>26</v>
      </c>
      <c r="AQ75" s="127">
        <f t="shared" si="296"/>
        <v>28</v>
      </c>
      <c r="AR75" s="127">
        <f t="shared" si="296"/>
        <v>43</v>
      </c>
      <c r="AS75" s="137">
        <f t="shared" si="247"/>
        <v>97</v>
      </c>
      <c r="AT75" s="127">
        <f t="shared" ref="AT75:AX75" si="297">AT63+AT69</f>
        <v>7</v>
      </c>
      <c r="AU75" s="127">
        <f t="shared" si="297"/>
        <v>3</v>
      </c>
      <c r="AV75" s="127">
        <f t="shared" si="297"/>
        <v>66</v>
      </c>
      <c r="AW75" s="127">
        <f t="shared" si="297"/>
        <v>18</v>
      </c>
      <c r="AX75" s="127">
        <f t="shared" si="297"/>
        <v>3</v>
      </c>
      <c r="AY75" s="137">
        <f t="shared" si="250"/>
        <v>97</v>
      </c>
      <c r="AZ75" s="127">
        <f t="shared" ref="AZ75:BC75" si="298">AZ63+AZ69</f>
        <v>3</v>
      </c>
      <c r="BA75" s="127">
        <f t="shared" si="298"/>
        <v>79</v>
      </c>
      <c r="BB75" s="127">
        <f t="shared" si="298"/>
        <v>5</v>
      </c>
      <c r="BC75" s="127">
        <f t="shared" si="298"/>
        <v>10</v>
      </c>
      <c r="BD75" s="137">
        <f>BD63+BD69</f>
        <v>97</v>
      </c>
      <c r="BE75" s="127">
        <f t="shared" ref="BE75:BG75" si="299">BE63+BE69</f>
        <v>6</v>
      </c>
      <c r="BF75" s="127">
        <f t="shared" si="299"/>
        <v>30</v>
      </c>
      <c r="BG75" s="127">
        <f t="shared" si="299"/>
        <v>61</v>
      </c>
      <c r="BH75" s="137">
        <f t="shared" si="254"/>
        <v>97</v>
      </c>
      <c r="BI75" s="142">
        <f t="shared" si="254"/>
        <v>97</v>
      </c>
    </row>
    <row r="76" spans="1:61" ht="15.75" thickBot="1" x14ac:dyDescent="0.3">
      <c r="A76" s="594"/>
      <c r="B76" s="597"/>
      <c r="C76" s="597"/>
      <c r="D76" s="122" t="s">
        <v>0</v>
      </c>
      <c r="E76" s="134" t="s">
        <v>21</v>
      </c>
      <c r="F76" s="135" t="s">
        <v>21</v>
      </c>
      <c r="G76" s="138">
        <f t="shared" si="236"/>
        <v>1217</v>
      </c>
      <c r="H76" s="135" t="s">
        <v>21</v>
      </c>
      <c r="I76" s="135" t="s">
        <v>21</v>
      </c>
      <c r="J76" s="138">
        <f t="shared" si="237"/>
        <v>1217</v>
      </c>
      <c r="K76" s="135" t="s">
        <v>21</v>
      </c>
      <c r="L76" s="135" t="s">
        <v>21</v>
      </c>
      <c r="M76" s="138">
        <f>M64+M70</f>
        <v>1217</v>
      </c>
      <c r="N76" s="128">
        <f>SUM(N71:N75)</f>
        <v>226</v>
      </c>
      <c r="O76" s="128">
        <f>SUM(O71:O75)</f>
        <v>83</v>
      </c>
      <c r="P76" s="128">
        <f>SUM(P71:P75)</f>
        <v>908</v>
      </c>
      <c r="Q76" s="138">
        <f>Q64+Q70</f>
        <v>1217</v>
      </c>
      <c r="R76" s="128">
        <f>SUM(R71:R75)</f>
        <v>167</v>
      </c>
      <c r="S76" s="128">
        <f>SUM(S71:S75)</f>
        <v>638</v>
      </c>
      <c r="T76" s="128">
        <f>SUM(T71:T75)</f>
        <v>412</v>
      </c>
      <c r="U76" s="138">
        <f>U64+U70</f>
        <v>1217</v>
      </c>
      <c r="V76" s="128">
        <f>SUM(V71:V75)</f>
        <v>166</v>
      </c>
      <c r="W76" s="128">
        <f>SUM(W71:W75)</f>
        <v>352</v>
      </c>
      <c r="X76" s="128">
        <f>SUM(X71:X75)</f>
        <v>699</v>
      </c>
      <c r="Y76" s="138">
        <f>Y64+Y70</f>
        <v>1217</v>
      </c>
      <c r="Z76" s="128">
        <f t="shared" ref="Z76:AF76" si="300">SUM(Z71:Z75)</f>
        <v>227</v>
      </c>
      <c r="AA76" s="128">
        <f t="shared" si="300"/>
        <v>546</v>
      </c>
      <c r="AB76" s="128">
        <f t="shared" si="300"/>
        <v>49</v>
      </c>
      <c r="AC76" s="128">
        <f t="shared" si="300"/>
        <v>174</v>
      </c>
      <c r="AD76" s="128">
        <f t="shared" si="300"/>
        <v>38</v>
      </c>
      <c r="AE76" s="128">
        <f t="shared" si="300"/>
        <v>17</v>
      </c>
      <c r="AF76" s="128">
        <f t="shared" si="300"/>
        <v>166</v>
      </c>
      <c r="AG76" s="138">
        <f>AG64+AG70</f>
        <v>1217</v>
      </c>
      <c r="AH76" s="128">
        <f>SUM(AH71:AH75)</f>
        <v>159</v>
      </c>
      <c r="AI76" s="128">
        <f>SUM(AI71:AI75)</f>
        <v>778</v>
      </c>
      <c r="AJ76" s="128">
        <f>SUM(AJ71:AJ75)</f>
        <v>280</v>
      </c>
      <c r="AK76" s="138">
        <f>AK64+AK70</f>
        <v>1217</v>
      </c>
      <c r="AL76" s="128">
        <f>SUM(AL71:AL75)</f>
        <v>325</v>
      </c>
      <c r="AM76" s="128">
        <f>SUM(AM71:AM75)</f>
        <v>441</v>
      </c>
      <c r="AN76" s="128">
        <f>SUM(AN71:AN75)</f>
        <v>451</v>
      </c>
      <c r="AO76" s="138">
        <f>AO64+AO70</f>
        <v>1217</v>
      </c>
      <c r="AP76" s="128">
        <f>SUM(AP71:AP75)</f>
        <v>273</v>
      </c>
      <c r="AQ76" s="128">
        <f>SUM(AQ71:AQ75)</f>
        <v>393</v>
      </c>
      <c r="AR76" s="128">
        <f>SUM(AR71:AR75)</f>
        <v>551</v>
      </c>
      <c r="AS76" s="138">
        <f t="shared" si="247"/>
        <v>1217</v>
      </c>
      <c r="AT76" s="128">
        <f>SUM(AT71:AT75)</f>
        <v>16</v>
      </c>
      <c r="AU76" s="128">
        <f>SUM(AU71:AU75)</f>
        <v>23</v>
      </c>
      <c r="AV76" s="128">
        <f>SUM(AV71:AV75)</f>
        <v>1025</v>
      </c>
      <c r="AW76" s="128">
        <f>SUM(AW71:AW75)</f>
        <v>103</v>
      </c>
      <c r="AX76" s="128">
        <f>SUM(AX71:AX75)</f>
        <v>50</v>
      </c>
      <c r="AY76" s="138">
        <f t="shared" si="250"/>
        <v>1217</v>
      </c>
      <c r="AZ76" s="128">
        <f>SUM(AZ71:AZ75)</f>
        <v>20</v>
      </c>
      <c r="BA76" s="128">
        <f>SUM(BA71:BA75)</f>
        <v>1101</v>
      </c>
      <c r="BB76" s="128">
        <f>SUM(BB71:BB75)</f>
        <v>8</v>
      </c>
      <c r="BC76" s="128">
        <f>SUM(BC71:BC75)</f>
        <v>88</v>
      </c>
      <c r="BD76" s="138">
        <f>BD64+BD70</f>
        <v>1217</v>
      </c>
      <c r="BE76" s="128">
        <f>SUM(BE71:BE75)</f>
        <v>146</v>
      </c>
      <c r="BF76" s="128">
        <f>SUM(BF71:BF75)</f>
        <v>364</v>
      </c>
      <c r="BG76" s="128">
        <f>SUM(BG71:BG75)</f>
        <v>707</v>
      </c>
      <c r="BH76" s="138">
        <f t="shared" si="254"/>
        <v>1217</v>
      </c>
      <c r="BI76" s="129">
        <f t="shared" si="254"/>
        <v>2288</v>
      </c>
    </row>
    <row r="77" spans="1:61" ht="15.75" thickTop="1" x14ac:dyDescent="0.25">
      <c r="A77" s="283"/>
      <c r="B77" s="283"/>
      <c r="C77" s="283"/>
      <c r="D77" s="286"/>
      <c r="E77" s="166"/>
      <c r="F77" s="166"/>
      <c r="G77" s="292"/>
      <c r="H77" s="166"/>
      <c r="I77" s="166"/>
      <c r="J77" s="292"/>
      <c r="K77" s="166"/>
      <c r="L77" s="166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</row>
    <row r="78" spans="1:61" x14ac:dyDescent="0.25">
      <c r="A78" s="1">
        <v>2013</v>
      </c>
      <c r="B78" s="3"/>
      <c r="C78" s="283"/>
      <c r="D78" s="286"/>
      <c r="E78" s="166"/>
      <c r="F78" s="166"/>
      <c r="G78" s="292"/>
      <c r="H78" s="166"/>
      <c r="I78" s="166"/>
      <c r="J78" s="292"/>
      <c r="K78" s="166"/>
      <c r="L78" s="166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</row>
    <row r="79" spans="1:61" x14ac:dyDescent="0.25">
      <c r="A79" s="1"/>
      <c r="B79" s="3" t="s">
        <v>151</v>
      </c>
      <c r="C79" s="283"/>
      <c r="D79" s="286"/>
      <c r="E79" s="166"/>
      <c r="F79" s="166"/>
      <c r="G79" s="292"/>
      <c r="H79" s="166"/>
      <c r="I79" s="166"/>
      <c r="J79" s="292"/>
      <c r="K79" s="166"/>
      <c r="L79" s="166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</row>
    <row r="80" spans="1:61" ht="15.75" thickBot="1" x14ac:dyDescent="0.3">
      <c r="A80" s="1"/>
      <c r="B80" s="3"/>
      <c r="C80" s="283"/>
      <c r="D80" s="286"/>
      <c r="E80" s="166"/>
      <c r="F80" s="166"/>
      <c r="G80" s="292"/>
      <c r="H80" s="166"/>
      <c r="I80" s="166"/>
      <c r="J80" s="292"/>
      <c r="K80" s="166"/>
      <c r="L80" s="166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</row>
    <row r="81" spans="1:61" ht="40.5" customHeight="1" thickTop="1" x14ac:dyDescent="0.25">
      <c r="A81" s="567"/>
      <c r="B81" s="568"/>
      <c r="C81" s="568"/>
      <c r="D81" s="569"/>
      <c r="E81" s="492" t="s">
        <v>76</v>
      </c>
      <c r="F81" s="480"/>
      <c r="G81" s="481"/>
      <c r="H81" s="479" t="s">
        <v>75</v>
      </c>
      <c r="I81" s="480"/>
      <c r="J81" s="481"/>
      <c r="K81" s="479" t="s">
        <v>131</v>
      </c>
      <c r="L81" s="480"/>
      <c r="M81" s="481"/>
      <c r="N81" s="482" t="s">
        <v>132</v>
      </c>
      <c r="O81" s="483"/>
      <c r="P81" s="483"/>
      <c r="Q81" s="484"/>
      <c r="R81" s="485" t="s">
        <v>133</v>
      </c>
      <c r="S81" s="486"/>
      <c r="T81" s="486"/>
      <c r="U81" s="487"/>
      <c r="V81" s="488" t="s">
        <v>134</v>
      </c>
      <c r="W81" s="480"/>
      <c r="X81" s="480"/>
      <c r="Y81" s="481"/>
      <c r="Z81" s="488" t="s">
        <v>135</v>
      </c>
      <c r="AA81" s="489"/>
      <c r="AB81" s="489"/>
      <c r="AC81" s="489"/>
      <c r="AD81" s="489"/>
      <c r="AE81" s="489"/>
      <c r="AF81" s="489"/>
      <c r="AG81" s="490"/>
      <c r="AH81" s="491" t="s">
        <v>136</v>
      </c>
      <c r="AI81" s="491"/>
      <c r="AJ81" s="491"/>
      <c r="AK81" s="491"/>
      <c r="AL81" s="493" t="s">
        <v>139</v>
      </c>
      <c r="AM81" s="489"/>
      <c r="AN81" s="489"/>
      <c r="AO81" s="490"/>
      <c r="AP81" s="488" t="s">
        <v>141</v>
      </c>
      <c r="AQ81" s="489"/>
      <c r="AR81" s="489"/>
      <c r="AS81" s="489"/>
      <c r="AT81" s="488" t="s">
        <v>143</v>
      </c>
      <c r="AU81" s="489"/>
      <c r="AV81" s="489"/>
      <c r="AW81" s="489"/>
      <c r="AX81" s="489"/>
      <c r="AY81" s="490"/>
      <c r="AZ81" s="488" t="s">
        <v>109</v>
      </c>
      <c r="BA81" s="489"/>
      <c r="BB81" s="489"/>
      <c r="BC81" s="489"/>
      <c r="BD81" s="490"/>
      <c r="BE81" s="488" t="s">
        <v>110</v>
      </c>
      <c r="BF81" s="489"/>
      <c r="BG81" s="489"/>
      <c r="BH81" s="494"/>
      <c r="BI81" s="308"/>
    </row>
    <row r="82" spans="1:61" ht="72.75" customHeight="1" x14ac:dyDescent="0.25">
      <c r="A82" s="570"/>
      <c r="B82" s="571"/>
      <c r="C82" s="571"/>
      <c r="D82" s="572"/>
      <c r="E82" s="244" t="s">
        <v>1</v>
      </c>
      <c r="F82" s="244" t="s">
        <v>2</v>
      </c>
      <c r="G82" s="244" t="s">
        <v>0</v>
      </c>
      <c r="H82" s="244" t="s">
        <v>1</v>
      </c>
      <c r="I82" s="244" t="s">
        <v>2</v>
      </c>
      <c r="J82" s="244" t="s">
        <v>0</v>
      </c>
      <c r="K82" s="244" t="s">
        <v>1</v>
      </c>
      <c r="L82" s="244" t="s">
        <v>2</v>
      </c>
      <c r="M82" s="244" t="s">
        <v>0</v>
      </c>
      <c r="N82" s="244" t="s">
        <v>111</v>
      </c>
      <c r="O82" s="244" t="s">
        <v>1</v>
      </c>
      <c r="P82" s="244" t="s">
        <v>2</v>
      </c>
      <c r="Q82" s="244" t="s">
        <v>0</v>
      </c>
      <c r="R82" s="244" t="s">
        <v>111</v>
      </c>
      <c r="S82" s="244" t="s">
        <v>1</v>
      </c>
      <c r="T82" s="244" t="s">
        <v>2</v>
      </c>
      <c r="U82" s="244" t="s">
        <v>0</v>
      </c>
      <c r="V82" s="244" t="s">
        <v>111</v>
      </c>
      <c r="W82" s="244" t="s">
        <v>1</v>
      </c>
      <c r="X82" s="244" t="s">
        <v>2</v>
      </c>
      <c r="Y82" s="244" t="s">
        <v>0</v>
      </c>
      <c r="Z82" s="244" t="s">
        <v>111</v>
      </c>
      <c r="AA82" s="268" t="s">
        <v>112</v>
      </c>
      <c r="AB82" s="244" t="s">
        <v>113</v>
      </c>
      <c r="AC82" s="244" t="s">
        <v>114</v>
      </c>
      <c r="AD82" s="244" t="s">
        <v>115</v>
      </c>
      <c r="AE82" s="244" t="s">
        <v>116</v>
      </c>
      <c r="AF82" s="244" t="s">
        <v>117</v>
      </c>
      <c r="AG82" s="244" t="s">
        <v>0</v>
      </c>
      <c r="AH82" s="244" t="s">
        <v>111</v>
      </c>
      <c r="AI82" s="244" t="s">
        <v>3</v>
      </c>
      <c r="AJ82" s="6" t="s">
        <v>45</v>
      </c>
      <c r="AK82" s="244" t="s">
        <v>0</v>
      </c>
      <c r="AL82" s="244" t="s">
        <v>111</v>
      </c>
      <c r="AM82" s="244" t="s">
        <v>114</v>
      </c>
      <c r="AN82" s="244" t="s">
        <v>45</v>
      </c>
      <c r="AO82" s="244" t="s">
        <v>0</v>
      </c>
      <c r="AP82" s="244" t="s">
        <v>111</v>
      </c>
      <c r="AQ82" s="244" t="s">
        <v>118</v>
      </c>
      <c r="AR82" s="6" t="s">
        <v>45</v>
      </c>
      <c r="AS82" s="244" t="s">
        <v>0</v>
      </c>
      <c r="AT82" s="244" t="s">
        <v>111</v>
      </c>
      <c r="AU82" s="268" t="s">
        <v>138</v>
      </c>
      <c r="AV82" s="495" t="s">
        <v>117</v>
      </c>
      <c r="AW82" s="496"/>
      <c r="AX82" s="497"/>
      <c r="AY82" s="244" t="s">
        <v>0</v>
      </c>
      <c r="AZ82" s="244" t="s">
        <v>111</v>
      </c>
      <c r="BA82" s="268" t="s">
        <v>146</v>
      </c>
      <c r="BB82" s="244" t="s">
        <v>119</v>
      </c>
      <c r="BC82" s="244" t="s">
        <v>117</v>
      </c>
      <c r="BD82" s="244" t="s">
        <v>0</v>
      </c>
      <c r="BE82" s="244" t="s">
        <v>111</v>
      </c>
      <c r="BF82" s="244" t="s">
        <v>1</v>
      </c>
      <c r="BG82" s="244" t="s">
        <v>2</v>
      </c>
      <c r="BH82" s="245" t="s">
        <v>0</v>
      </c>
    </row>
    <row r="83" spans="1:61" ht="15.75" thickBot="1" x14ac:dyDescent="0.3">
      <c r="A83" s="573"/>
      <c r="B83" s="574"/>
      <c r="C83" s="574"/>
      <c r="D83" s="575"/>
      <c r="E83" s="246" t="s">
        <v>16</v>
      </c>
      <c r="F83" s="246" t="s">
        <v>16</v>
      </c>
      <c r="G83" s="246" t="s">
        <v>16</v>
      </c>
      <c r="H83" s="246" t="s">
        <v>16</v>
      </c>
      <c r="I83" s="246" t="s">
        <v>16</v>
      </c>
      <c r="J83" s="246" t="s">
        <v>16</v>
      </c>
      <c r="K83" s="246" t="s">
        <v>16</v>
      </c>
      <c r="L83" s="246" t="s">
        <v>16</v>
      </c>
      <c r="M83" s="246" t="s">
        <v>16</v>
      </c>
      <c r="N83" s="246" t="s">
        <v>16</v>
      </c>
      <c r="O83" s="246" t="s">
        <v>16</v>
      </c>
      <c r="P83" s="246" t="s">
        <v>16</v>
      </c>
      <c r="Q83" s="246" t="s">
        <v>16</v>
      </c>
      <c r="R83" s="246" t="s">
        <v>16</v>
      </c>
      <c r="S83" s="246" t="s">
        <v>16</v>
      </c>
      <c r="T83" s="246" t="s">
        <v>16</v>
      </c>
      <c r="U83" s="246" t="s">
        <v>16</v>
      </c>
      <c r="V83" s="246" t="s">
        <v>16</v>
      </c>
      <c r="W83" s="246" t="s">
        <v>16</v>
      </c>
      <c r="X83" s="246" t="s">
        <v>16</v>
      </c>
      <c r="Y83" s="246" t="s">
        <v>16</v>
      </c>
      <c r="Z83" s="246" t="s">
        <v>16</v>
      </c>
      <c r="AA83" s="246" t="s">
        <v>16</v>
      </c>
      <c r="AB83" s="246" t="s">
        <v>16</v>
      </c>
      <c r="AC83" s="246" t="s">
        <v>16</v>
      </c>
      <c r="AD83" s="246" t="s">
        <v>16</v>
      </c>
      <c r="AE83" s="246" t="s">
        <v>16</v>
      </c>
      <c r="AF83" s="246" t="s">
        <v>16</v>
      </c>
      <c r="AG83" s="246" t="s">
        <v>16</v>
      </c>
      <c r="AH83" s="246" t="s">
        <v>16</v>
      </c>
      <c r="AI83" s="246" t="s">
        <v>16</v>
      </c>
      <c r="AJ83" s="246" t="s">
        <v>16</v>
      </c>
      <c r="AK83" s="246" t="s">
        <v>16</v>
      </c>
      <c r="AL83" s="246" t="s">
        <v>16</v>
      </c>
      <c r="AM83" s="246" t="s">
        <v>16</v>
      </c>
      <c r="AN83" s="246" t="s">
        <v>16</v>
      </c>
      <c r="AO83" s="246" t="s">
        <v>16</v>
      </c>
      <c r="AP83" s="246" t="s">
        <v>16</v>
      </c>
      <c r="AQ83" s="246" t="s">
        <v>16</v>
      </c>
      <c r="AR83" s="8" t="s">
        <v>16</v>
      </c>
      <c r="AS83" s="246" t="s">
        <v>16</v>
      </c>
      <c r="AT83" s="246" t="s">
        <v>16</v>
      </c>
      <c r="AU83" s="246" t="s">
        <v>16</v>
      </c>
      <c r="AV83" s="433" t="s">
        <v>16</v>
      </c>
      <c r="AW83" s="434"/>
      <c r="AX83" s="435"/>
      <c r="AY83" s="246" t="s">
        <v>16</v>
      </c>
      <c r="AZ83" s="246" t="s">
        <v>16</v>
      </c>
      <c r="BA83" s="246" t="s">
        <v>16</v>
      </c>
      <c r="BB83" s="246" t="s">
        <v>16</v>
      </c>
      <c r="BC83" s="246" t="s">
        <v>16</v>
      </c>
      <c r="BD83" s="246" t="s">
        <v>16</v>
      </c>
      <c r="BE83" s="246" t="s">
        <v>16</v>
      </c>
      <c r="BF83" s="246" t="s">
        <v>16</v>
      </c>
      <c r="BG83" s="246" t="s">
        <v>16</v>
      </c>
      <c r="BH83" s="247" t="s">
        <v>16</v>
      </c>
    </row>
    <row r="84" spans="1:61" ht="15.75" thickTop="1" x14ac:dyDescent="0.25">
      <c r="A84" s="562" t="s">
        <v>9</v>
      </c>
      <c r="B84" s="565" t="s">
        <v>10</v>
      </c>
      <c r="C84" s="565" t="s">
        <v>67</v>
      </c>
      <c r="D84" s="299" t="s">
        <v>68</v>
      </c>
      <c r="E84" s="300">
        <v>28</v>
      </c>
      <c r="F84" s="300">
        <v>63</v>
      </c>
      <c r="G84" s="300">
        <f>E84+F84</f>
        <v>91</v>
      </c>
      <c r="H84" s="300">
        <v>16</v>
      </c>
      <c r="I84" s="300">
        <v>77</v>
      </c>
      <c r="J84" s="300">
        <f>H84+I84</f>
        <v>93</v>
      </c>
      <c r="K84" s="300">
        <v>17</v>
      </c>
      <c r="L84" s="300">
        <v>75</v>
      </c>
      <c r="M84" s="300">
        <f>K84+L84</f>
        <v>92</v>
      </c>
      <c r="N84" s="300">
        <v>11</v>
      </c>
      <c r="O84" s="300">
        <v>2</v>
      </c>
      <c r="P84" s="300">
        <v>80</v>
      </c>
      <c r="Q84" s="300">
        <f>N84+O84+P84</f>
        <v>93</v>
      </c>
      <c r="R84" s="300">
        <v>14</v>
      </c>
      <c r="S84" s="300">
        <v>48</v>
      </c>
      <c r="T84" s="300">
        <v>31</v>
      </c>
      <c r="U84" s="300">
        <f>R84+S84+T84</f>
        <v>93</v>
      </c>
      <c r="V84" s="300">
        <v>22</v>
      </c>
      <c r="W84" s="300">
        <v>18</v>
      </c>
      <c r="X84" s="300">
        <v>53</v>
      </c>
      <c r="Y84" s="300">
        <f>V84+W84+X84</f>
        <v>93</v>
      </c>
      <c r="Z84" s="300">
        <v>4</v>
      </c>
      <c r="AA84" s="300">
        <v>64</v>
      </c>
      <c r="AB84" s="300">
        <v>14</v>
      </c>
      <c r="AC84" s="300">
        <v>3</v>
      </c>
      <c r="AD84" s="300">
        <v>5</v>
      </c>
      <c r="AE84" s="300">
        <v>3</v>
      </c>
      <c r="AF84" s="300">
        <v>0</v>
      </c>
      <c r="AG84" s="300">
        <f>Z84+AA84+AB84+AC84+AD84+AE84+AF84</f>
        <v>93</v>
      </c>
      <c r="AH84" s="300">
        <v>3</v>
      </c>
      <c r="AI84" s="300">
        <v>90</v>
      </c>
      <c r="AJ84" s="300">
        <v>0</v>
      </c>
      <c r="AK84" s="300">
        <f>AH84+AI84+AJ84</f>
        <v>93</v>
      </c>
      <c r="AL84" s="300">
        <v>9</v>
      </c>
      <c r="AM84" s="300">
        <v>33</v>
      </c>
      <c r="AN84" s="300">
        <v>51</v>
      </c>
      <c r="AO84" s="300">
        <f>AL84+AM84+AN84</f>
        <v>93</v>
      </c>
      <c r="AP84" s="300">
        <v>3</v>
      </c>
      <c r="AQ84" s="300">
        <v>83</v>
      </c>
      <c r="AR84" s="300">
        <v>7</v>
      </c>
      <c r="AS84" s="300">
        <f>AP84+AQ84+AR84</f>
        <v>93</v>
      </c>
      <c r="AT84" s="300">
        <v>0</v>
      </c>
      <c r="AU84" s="300">
        <v>93</v>
      </c>
      <c r="AV84" s="588">
        <v>0</v>
      </c>
      <c r="AW84" s="589"/>
      <c r="AX84" s="590"/>
      <c r="AY84" s="300">
        <f>AT84+AU84+AV84</f>
        <v>93</v>
      </c>
      <c r="AZ84" s="300">
        <v>12</v>
      </c>
      <c r="BA84" s="300">
        <v>68</v>
      </c>
      <c r="BB84" s="300">
        <v>13</v>
      </c>
      <c r="BC84" s="300">
        <v>0</v>
      </c>
      <c r="BD84" s="300">
        <f>AZ84+BA84+BB84+BC84</f>
        <v>93</v>
      </c>
      <c r="BE84" s="300">
        <v>28</v>
      </c>
      <c r="BF84" s="300">
        <v>18</v>
      </c>
      <c r="BG84" s="300">
        <v>47</v>
      </c>
      <c r="BH84" s="301">
        <f>BE84+BF84+BG84</f>
        <v>93</v>
      </c>
    </row>
    <row r="85" spans="1:61" x14ac:dyDescent="0.25">
      <c r="A85" s="563"/>
      <c r="B85" s="566"/>
      <c r="C85" s="566"/>
      <c r="D85" s="302" t="s">
        <v>69</v>
      </c>
      <c r="E85" s="303">
        <v>41</v>
      </c>
      <c r="F85" s="303">
        <v>47</v>
      </c>
      <c r="G85" s="303">
        <f>E85+F85</f>
        <v>88</v>
      </c>
      <c r="H85" s="303">
        <v>39</v>
      </c>
      <c r="I85" s="303">
        <v>50</v>
      </c>
      <c r="J85" s="303">
        <f>H85+I85</f>
        <v>89</v>
      </c>
      <c r="K85" s="303">
        <v>25</v>
      </c>
      <c r="L85" s="303">
        <v>64</v>
      </c>
      <c r="M85" s="303">
        <f>K85+L85</f>
        <v>89</v>
      </c>
      <c r="N85" s="303">
        <v>6</v>
      </c>
      <c r="O85" s="303">
        <v>6</v>
      </c>
      <c r="P85" s="303">
        <v>77</v>
      </c>
      <c r="Q85" s="303">
        <f>N85+O85+P85</f>
        <v>89</v>
      </c>
      <c r="R85" s="303">
        <v>20</v>
      </c>
      <c r="S85" s="303">
        <v>46</v>
      </c>
      <c r="T85" s="303">
        <v>23</v>
      </c>
      <c r="U85" s="303">
        <f>R85+S85+T85</f>
        <v>89</v>
      </c>
      <c r="V85" s="303">
        <v>18</v>
      </c>
      <c r="W85" s="303">
        <v>11</v>
      </c>
      <c r="X85" s="303">
        <v>60</v>
      </c>
      <c r="Y85" s="303">
        <f>V85+W85+X85</f>
        <v>89</v>
      </c>
      <c r="Z85" s="303">
        <v>0</v>
      </c>
      <c r="AA85" s="303">
        <v>75</v>
      </c>
      <c r="AB85" s="303">
        <v>11</v>
      </c>
      <c r="AC85" s="303">
        <v>1</v>
      </c>
      <c r="AD85" s="303">
        <v>0</v>
      </c>
      <c r="AE85" s="303">
        <v>2</v>
      </c>
      <c r="AF85" s="303">
        <v>0</v>
      </c>
      <c r="AG85" s="303">
        <f>Z85+AA85+AB85+AC85+AD85+AE85+AF85</f>
        <v>89</v>
      </c>
      <c r="AH85" s="303">
        <v>1</v>
      </c>
      <c r="AI85" s="303">
        <v>88</v>
      </c>
      <c r="AJ85" s="303">
        <v>0</v>
      </c>
      <c r="AK85" s="303">
        <f>AH85+AI85+AJ85</f>
        <v>89</v>
      </c>
      <c r="AL85" s="303">
        <v>2</v>
      </c>
      <c r="AM85" s="303">
        <v>36</v>
      </c>
      <c r="AN85" s="303">
        <v>51</v>
      </c>
      <c r="AO85" s="303">
        <f>AL85+AM85+AN85</f>
        <v>89</v>
      </c>
      <c r="AP85" s="303">
        <v>0</v>
      </c>
      <c r="AQ85" s="303">
        <v>79</v>
      </c>
      <c r="AR85" s="303">
        <v>10</v>
      </c>
      <c r="AS85" s="303">
        <f>AP85+AQ85+AR85</f>
        <v>89</v>
      </c>
      <c r="AT85" s="303">
        <v>0</v>
      </c>
      <c r="AU85" s="303">
        <v>88</v>
      </c>
      <c r="AV85" s="579">
        <v>1</v>
      </c>
      <c r="AW85" s="580"/>
      <c r="AX85" s="581"/>
      <c r="AY85" s="303">
        <f>AT85+AU85+AV85</f>
        <v>89</v>
      </c>
      <c r="AZ85" s="303">
        <v>8</v>
      </c>
      <c r="BA85" s="303">
        <v>68</v>
      </c>
      <c r="BB85" s="303">
        <v>13</v>
      </c>
      <c r="BC85" s="303">
        <v>0</v>
      </c>
      <c r="BD85" s="303">
        <f>AZ85+BA85+BB85+BC85</f>
        <v>89</v>
      </c>
      <c r="BE85" s="303">
        <v>21</v>
      </c>
      <c r="BF85" s="303">
        <v>23</v>
      </c>
      <c r="BG85" s="303">
        <v>45</v>
      </c>
      <c r="BH85" s="304">
        <f>BE85+BF85+BG85</f>
        <v>89</v>
      </c>
    </row>
    <row r="86" spans="1:61" x14ac:dyDescent="0.25">
      <c r="A86" s="563"/>
      <c r="B86" s="566"/>
      <c r="C86" s="566"/>
      <c r="D86" s="302" t="s">
        <v>70</v>
      </c>
      <c r="E86" s="303">
        <v>28</v>
      </c>
      <c r="F86" s="303">
        <v>53</v>
      </c>
      <c r="G86" s="303">
        <f t="shared" ref="G86:G101" si="301">E86+F86</f>
        <v>81</v>
      </c>
      <c r="H86" s="303">
        <v>35</v>
      </c>
      <c r="I86" s="303">
        <v>46</v>
      </c>
      <c r="J86" s="303">
        <f t="shared" ref="J86:J101" si="302">H86+I86</f>
        <v>81</v>
      </c>
      <c r="K86" s="303">
        <v>27</v>
      </c>
      <c r="L86" s="303">
        <v>54</v>
      </c>
      <c r="M86" s="303">
        <f t="shared" ref="M86:M101" si="303">K86+L86</f>
        <v>81</v>
      </c>
      <c r="N86" s="303">
        <v>4</v>
      </c>
      <c r="O86" s="303">
        <v>2</v>
      </c>
      <c r="P86" s="303">
        <v>75</v>
      </c>
      <c r="Q86" s="303">
        <f t="shared" ref="Q86:Q101" si="304">N86+O86+P86</f>
        <v>81</v>
      </c>
      <c r="R86" s="303">
        <v>18</v>
      </c>
      <c r="S86" s="303">
        <v>41</v>
      </c>
      <c r="T86" s="303">
        <v>22</v>
      </c>
      <c r="U86" s="303">
        <f t="shared" ref="U86:U101" si="305">R86+S86+T86</f>
        <v>81</v>
      </c>
      <c r="V86" s="303">
        <v>16</v>
      </c>
      <c r="W86" s="303">
        <v>12</v>
      </c>
      <c r="X86" s="303">
        <v>53</v>
      </c>
      <c r="Y86" s="303">
        <f t="shared" ref="Y86:Y101" si="306">V86+W86+X86</f>
        <v>81</v>
      </c>
      <c r="Z86" s="303">
        <v>2</v>
      </c>
      <c r="AA86" s="303">
        <v>66</v>
      </c>
      <c r="AB86" s="303">
        <v>6</v>
      </c>
      <c r="AC86" s="303">
        <v>5</v>
      </c>
      <c r="AD86" s="303">
        <v>1</v>
      </c>
      <c r="AE86" s="303">
        <v>0</v>
      </c>
      <c r="AF86" s="303">
        <v>1</v>
      </c>
      <c r="AG86" s="303">
        <f t="shared" ref="AG86:AG101" si="307">Z86+AA86+AB86+AC86+AD86+AE86+AF86</f>
        <v>81</v>
      </c>
      <c r="AH86" s="303">
        <v>1</v>
      </c>
      <c r="AI86" s="303">
        <v>80</v>
      </c>
      <c r="AJ86" s="303">
        <v>0</v>
      </c>
      <c r="AK86" s="303">
        <f t="shared" ref="AK86:AK101" si="308">AH86+AI86+AJ86</f>
        <v>81</v>
      </c>
      <c r="AL86" s="303">
        <v>2</v>
      </c>
      <c r="AM86" s="303">
        <v>33</v>
      </c>
      <c r="AN86" s="303">
        <v>46</v>
      </c>
      <c r="AO86" s="303">
        <f t="shared" ref="AO86:AO101" si="309">AL86+AM86+AN86</f>
        <v>81</v>
      </c>
      <c r="AP86" s="303">
        <v>0</v>
      </c>
      <c r="AQ86" s="303">
        <v>70</v>
      </c>
      <c r="AR86" s="303">
        <v>11</v>
      </c>
      <c r="AS86" s="303">
        <f t="shared" ref="AS86:AS101" si="310">AP86+AQ86+AR86</f>
        <v>81</v>
      </c>
      <c r="AT86" s="303">
        <v>0</v>
      </c>
      <c r="AU86" s="303">
        <v>79</v>
      </c>
      <c r="AV86" s="579">
        <v>2</v>
      </c>
      <c r="AW86" s="580"/>
      <c r="AX86" s="581"/>
      <c r="AY86" s="303">
        <f t="shared" ref="AY86:AY101" si="311">AT86+AU86+AV86</f>
        <v>81</v>
      </c>
      <c r="AZ86" s="303">
        <v>4</v>
      </c>
      <c r="BA86" s="303">
        <v>65</v>
      </c>
      <c r="BB86" s="303">
        <v>12</v>
      </c>
      <c r="BC86" s="303">
        <v>0</v>
      </c>
      <c r="BD86" s="303">
        <f t="shared" ref="BD86:BD101" si="312">AZ86+BA86+BB86+BC86</f>
        <v>81</v>
      </c>
      <c r="BE86" s="303">
        <v>19</v>
      </c>
      <c r="BF86" s="303">
        <v>14</v>
      </c>
      <c r="BG86" s="303">
        <v>48</v>
      </c>
      <c r="BH86" s="304">
        <f t="shared" ref="BH86:BH101" si="313">BE86+BF86+BG86</f>
        <v>81</v>
      </c>
    </row>
    <row r="87" spans="1:61" x14ac:dyDescent="0.25">
      <c r="A87" s="563"/>
      <c r="B87" s="566"/>
      <c r="C87" s="566"/>
      <c r="D87" s="302" t="s">
        <v>71</v>
      </c>
      <c r="E87" s="303">
        <v>34</v>
      </c>
      <c r="F87" s="303">
        <v>40</v>
      </c>
      <c r="G87" s="303">
        <f t="shared" si="301"/>
        <v>74</v>
      </c>
      <c r="H87" s="303">
        <v>34</v>
      </c>
      <c r="I87" s="303">
        <v>40</v>
      </c>
      <c r="J87" s="303">
        <f t="shared" si="302"/>
        <v>74</v>
      </c>
      <c r="K87" s="303">
        <v>25</v>
      </c>
      <c r="L87" s="303">
        <v>48</v>
      </c>
      <c r="M87" s="303">
        <f t="shared" si="303"/>
        <v>73</v>
      </c>
      <c r="N87" s="303">
        <v>11</v>
      </c>
      <c r="O87" s="303">
        <v>4</v>
      </c>
      <c r="P87" s="303">
        <v>59</v>
      </c>
      <c r="Q87" s="303">
        <f t="shared" si="304"/>
        <v>74</v>
      </c>
      <c r="R87" s="303">
        <v>12</v>
      </c>
      <c r="S87" s="303">
        <v>46</v>
      </c>
      <c r="T87" s="303">
        <v>16</v>
      </c>
      <c r="U87" s="303">
        <f t="shared" si="305"/>
        <v>74</v>
      </c>
      <c r="V87" s="303">
        <v>10</v>
      </c>
      <c r="W87" s="303">
        <v>13</v>
      </c>
      <c r="X87" s="303">
        <v>51</v>
      </c>
      <c r="Y87" s="303">
        <f t="shared" si="306"/>
        <v>74</v>
      </c>
      <c r="Z87" s="303">
        <v>2</v>
      </c>
      <c r="AA87" s="303">
        <v>54</v>
      </c>
      <c r="AB87" s="303">
        <v>13</v>
      </c>
      <c r="AC87" s="303">
        <v>3</v>
      </c>
      <c r="AD87" s="303">
        <v>0</v>
      </c>
      <c r="AE87" s="303">
        <v>2</v>
      </c>
      <c r="AF87" s="303">
        <v>0</v>
      </c>
      <c r="AG87" s="303">
        <f t="shared" si="307"/>
        <v>74</v>
      </c>
      <c r="AH87" s="303">
        <v>2</v>
      </c>
      <c r="AI87" s="303">
        <v>71</v>
      </c>
      <c r="AJ87" s="303">
        <v>1</v>
      </c>
      <c r="AK87" s="303">
        <f t="shared" si="308"/>
        <v>74</v>
      </c>
      <c r="AL87" s="303">
        <v>2</v>
      </c>
      <c r="AM87" s="303">
        <v>36</v>
      </c>
      <c r="AN87" s="303">
        <v>36</v>
      </c>
      <c r="AO87" s="303">
        <f t="shared" si="309"/>
        <v>74</v>
      </c>
      <c r="AP87" s="303">
        <v>1</v>
      </c>
      <c r="AQ87" s="303">
        <v>69</v>
      </c>
      <c r="AR87" s="303">
        <v>4</v>
      </c>
      <c r="AS87" s="303">
        <f t="shared" si="310"/>
        <v>74</v>
      </c>
      <c r="AT87" s="303">
        <v>0</v>
      </c>
      <c r="AU87" s="303">
        <v>73</v>
      </c>
      <c r="AV87" s="579">
        <v>1</v>
      </c>
      <c r="AW87" s="580"/>
      <c r="AX87" s="581"/>
      <c r="AY87" s="303">
        <f t="shared" si="311"/>
        <v>74</v>
      </c>
      <c r="AZ87" s="303">
        <v>2</v>
      </c>
      <c r="BA87" s="303">
        <v>63</v>
      </c>
      <c r="BB87" s="303">
        <v>9</v>
      </c>
      <c r="BC87" s="303">
        <v>0</v>
      </c>
      <c r="BD87" s="303">
        <f t="shared" si="312"/>
        <v>74</v>
      </c>
      <c r="BE87" s="303">
        <v>12</v>
      </c>
      <c r="BF87" s="303">
        <v>20</v>
      </c>
      <c r="BG87" s="303">
        <v>42</v>
      </c>
      <c r="BH87" s="304">
        <f t="shared" si="313"/>
        <v>74</v>
      </c>
    </row>
    <row r="88" spans="1:61" ht="24" x14ac:dyDescent="0.25">
      <c r="A88" s="563"/>
      <c r="B88" s="566"/>
      <c r="C88" s="566"/>
      <c r="D88" s="302" t="s">
        <v>72</v>
      </c>
      <c r="E88" s="303">
        <v>39</v>
      </c>
      <c r="F88" s="303">
        <v>74</v>
      </c>
      <c r="G88" s="303">
        <f t="shared" si="301"/>
        <v>113</v>
      </c>
      <c r="H88" s="303">
        <v>54</v>
      </c>
      <c r="I88" s="303">
        <v>62</v>
      </c>
      <c r="J88" s="303">
        <f t="shared" si="302"/>
        <v>116</v>
      </c>
      <c r="K88" s="303">
        <v>38</v>
      </c>
      <c r="L88" s="303">
        <v>78</v>
      </c>
      <c r="M88" s="303">
        <f t="shared" si="303"/>
        <v>116</v>
      </c>
      <c r="N88" s="303">
        <v>18</v>
      </c>
      <c r="O88" s="303">
        <v>10</v>
      </c>
      <c r="P88" s="303">
        <v>88</v>
      </c>
      <c r="Q88" s="303">
        <f t="shared" si="304"/>
        <v>116</v>
      </c>
      <c r="R88" s="303">
        <v>33</v>
      </c>
      <c r="S88" s="303">
        <v>50</v>
      </c>
      <c r="T88" s="303">
        <v>33</v>
      </c>
      <c r="U88" s="303">
        <f t="shared" si="305"/>
        <v>116</v>
      </c>
      <c r="V88" s="303">
        <v>33</v>
      </c>
      <c r="W88" s="303">
        <v>24</v>
      </c>
      <c r="X88" s="303">
        <v>59</v>
      </c>
      <c r="Y88" s="303">
        <f t="shared" si="306"/>
        <v>116</v>
      </c>
      <c r="Z88" s="303">
        <v>3</v>
      </c>
      <c r="AA88" s="303">
        <v>83</v>
      </c>
      <c r="AB88" s="303">
        <v>18</v>
      </c>
      <c r="AC88" s="303">
        <v>3</v>
      </c>
      <c r="AD88" s="303">
        <v>1</v>
      </c>
      <c r="AE88" s="303">
        <v>7</v>
      </c>
      <c r="AF88" s="303">
        <v>1</v>
      </c>
      <c r="AG88" s="303">
        <f t="shared" si="307"/>
        <v>116</v>
      </c>
      <c r="AH88" s="303">
        <v>1</v>
      </c>
      <c r="AI88" s="303">
        <v>115</v>
      </c>
      <c r="AJ88" s="303">
        <v>0</v>
      </c>
      <c r="AK88" s="303">
        <f t="shared" si="308"/>
        <v>116</v>
      </c>
      <c r="AL88" s="303">
        <v>8</v>
      </c>
      <c r="AM88" s="303">
        <v>46</v>
      </c>
      <c r="AN88" s="303">
        <v>62</v>
      </c>
      <c r="AO88" s="303">
        <f t="shared" si="309"/>
        <v>116</v>
      </c>
      <c r="AP88" s="303">
        <v>2</v>
      </c>
      <c r="AQ88" s="303">
        <v>103</v>
      </c>
      <c r="AR88" s="303">
        <v>11</v>
      </c>
      <c r="AS88" s="303">
        <f t="shared" si="310"/>
        <v>116</v>
      </c>
      <c r="AT88" s="303">
        <v>1</v>
      </c>
      <c r="AU88" s="303">
        <v>114</v>
      </c>
      <c r="AV88" s="579">
        <v>1</v>
      </c>
      <c r="AW88" s="580"/>
      <c r="AX88" s="581"/>
      <c r="AY88" s="303">
        <f t="shared" si="311"/>
        <v>116</v>
      </c>
      <c r="AZ88" s="303">
        <v>10</v>
      </c>
      <c r="BA88" s="303">
        <v>82</v>
      </c>
      <c r="BB88" s="303">
        <v>23</v>
      </c>
      <c r="BC88" s="303">
        <v>1</v>
      </c>
      <c r="BD88" s="303">
        <f t="shared" si="312"/>
        <v>116</v>
      </c>
      <c r="BE88" s="303">
        <v>31</v>
      </c>
      <c r="BF88" s="303">
        <v>25</v>
      </c>
      <c r="BG88" s="303">
        <v>60</v>
      </c>
      <c r="BH88" s="304">
        <f t="shared" si="313"/>
        <v>116</v>
      </c>
    </row>
    <row r="89" spans="1:61" x14ac:dyDescent="0.25">
      <c r="A89" s="563"/>
      <c r="B89" s="566"/>
      <c r="C89" s="566"/>
      <c r="D89" s="302" t="s">
        <v>0</v>
      </c>
      <c r="E89" s="303">
        <v>170</v>
      </c>
      <c r="F89" s="303">
        <v>277</v>
      </c>
      <c r="G89" s="303">
        <f t="shared" si="301"/>
        <v>447</v>
      </c>
      <c r="H89" s="303">
        <v>178</v>
      </c>
      <c r="I89" s="303">
        <v>275</v>
      </c>
      <c r="J89" s="303">
        <f t="shared" si="302"/>
        <v>453</v>
      </c>
      <c r="K89" s="303">
        <v>132</v>
      </c>
      <c r="L89" s="303">
        <v>319</v>
      </c>
      <c r="M89" s="303">
        <f t="shared" si="303"/>
        <v>451</v>
      </c>
      <c r="N89" s="303">
        <v>50</v>
      </c>
      <c r="O89" s="303">
        <v>24</v>
      </c>
      <c r="P89" s="303">
        <v>379</v>
      </c>
      <c r="Q89" s="303">
        <f t="shared" si="304"/>
        <v>453</v>
      </c>
      <c r="R89" s="303">
        <v>97</v>
      </c>
      <c r="S89" s="303">
        <v>231</v>
      </c>
      <c r="T89" s="303">
        <v>125</v>
      </c>
      <c r="U89" s="303">
        <f t="shared" si="305"/>
        <v>453</v>
      </c>
      <c r="V89" s="303">
        <v>99</v>
      </c>
      <c r="W89" s="303">
        <v>78</v>
      </c>
      <c r="X89" s="303">
        <v>276</v>
      </c>
      <c r="Y89" s="303">
        <f t="shared" si="306"/>
        <v>453</v>
      </c>
      <c r="Z89" s="303">
        <v>11</v>
      </c>
      <c r="AA89" s="303">
        <v>342</v>
      </c>
      <c r="AB89" s="303">
        <v>62</v>
      </c>
      <c r="AC89" s="303">
        <v>15</v>
      </c>
      <c r="AD89" s="303">
        <v>7</v>
      </c>
      <c r="AE89" s="303">
        <v>14</v>
      </c>
      <c r="AF89" s="303">
        <v>2</v>
      </c>
      <c r="AG89" s="303">
        <f t="shared" si="307"/>
        <v>453</v>
      </c>
      <c r="AH89" s="303">
        <v>8</v>
      </c>
      <c r="AI89" s="303">
        <v>444</v>
      </c>
      <c r="AJ89" s="303">
        <v>1</v>
      </c>
      <c r="AK89" s="303">
        <f t="shared" si="308"/>
        <v>453</v>
      </c>
      <c r="AL89" s="303">
        <v>23</v>
      </c>
      <c r="AM89" s="303">
        <v>184</v>
      </c>
      <c r="AN89" s="303">
        <v>246</v>
      </c>
      <c r="AO89" s="303">
        <f t="shared" si="309"/>
        <v>453</v>
      </c>
      <c r="AP89" s="303">
        <v>6</v>
      </c>
      <c r="AQ89" s="303">
        <v>404</v>
      </c>
      <c r="AR89" s="303">
        <v>43</v>
      </c>
      <c r="AS89" s="303">
        <f t="shared" si="310"/>
        <v>453</v>
      </c>
      <c r="AT89" s="303">
        <v>1</v>
      </c>
      <c r="AU89" s="303">
        <v>447</v>
      </c>
      <c r="AV89" s="579">
        <v>5</v>
      </c>
      <c r="AW89" s="580"/>
      <c r="AX89" s="581"/>
      <c r="AY89" s="303">
        <f t="shared" si="311"/>
        <v>453</v>
      </c>
      <c r="AZ89" s="303">
        <v>36</v>
      </c>
      <c r="BA89" s="303">
        <v>346</v>
      </c>
      <c r="BB89" s="303">
        <v>70</v>
      </c>
      <c r="BC89" s="303">
        <v>1</v>
      </c>
      <c r="BD89" s="303">
        <f t="shared" si="312"/>
        <v>453</v>
      </c>
      <c r="BE89" s="303">
        <v>111</v>
      </c>
      <c r="BF89" s="303">
        <v>100</v>
      </c>
      <c r="BG89" s="303">
        <v>242</v>
      </c>
      <c r="BH89" s="304">
        <f t="shared" si="313"/>
        <v>453</v>
      </c>
    </row>
    <row r="90" spans="1:61" x14ac:dyDescent="0.25">
      <c r="A90" s="563"/>
      <c r="B90" s="566" t="s">
        <v>11</v>
      </c>
      <c r="C90" s="566" t="s">
        <v>67</v>
      </c>
      <c r="D90" s="302" t="s">
        <v>68</v>
      </c>
      <c r="E90" s="303">
        <v>31</v>
      </c>
      <c r="F90" s="303">
        <v>64</v>
      </c>
      <c r="G90" s="303">
        <f t="shared" si="301"/>
        <v>95</v>
      </c>
      <c r="H90" s="303">
        <v>14</v>
      </c>
      <c r="I90" s="303">
        <v>82</v>
      </c>
      <c r="J90" s="303">
        <f t="shared" si="302"/>
        <v>96</v>
      </c>
      <c r="K90" s="303">
        <v>8</v>
      </c>
      <c r="L90" s="303">
        <v>89</v>
      </c>
      <c r="M90" s="303">
        <f t="shared" si="303"/>
        <v>97</v>
      </c>
      <c r="N90" s="303">
        <v>13</v>
      </c>
      <c r="O90" s="303">
        <v>2</v>
      </c>
      <c r="P90" s="303">
        <v>82</v>
      </c>
      <c r="Q90" s="303">
        <f t="shared" si="304"/>
        <v>97</v>
      </c>
      <c r="R90" s="303">
        <v>28</v>
      </c>
      <c r="S90" s="303">
        <v>42</v>
      </c>
      <c r="T90" s="303">
        <v>27</v>
      </c>
      <c r="U90" s="303">
        <f t="shared" si="305"/>
        <v>97</v>
      </c>
      <c r="V90" s="303">
        <v>27</v>
      </c>
      <c r="W90" s="303">
        <v>20</v>
      </c>
      <c r="X90" s="303">
        <v>50</v>
      </c>
      <c r="Y90" s="303">
        <f t="shared" si="306"/>
        <v>97</v>
      </c>
      <c r="Z90" s="303">
        <v>7</v>
      </c>
      <c r="AA90" s="303">
        <v>70</v>
      </c>
      <c r="AB90" s="303">
        <v>11</v>
      </c>
      <c r="AC90" s="303">
        <v>1</v>
      </c>
      <c r="AD90" s="303">
        <v>5</v>
      </c>
      <c r="AE90" s="303">
        <v>3</v>
      </c>
      <c r="AF90" s="303">
        <v>0</v>
      </c>
      <c r="AG90" s="303">
        <f t="shared" si="307"/>
        <v>97</v>
      </c>
      <c r="AH90" s="303">
        <v>7</v>
      </c>
      <c r="AI90" s="303">
        <v>90</v>
      </c>
      <c r="AJ90" s="303">
        <v>0</v>
      </c>
      <c r="AK90" s="303">
        <f t="shared" si="308"/>
        <v>97</v>
      </c>
      <c r="AL90" s="303">
        <v>12</v>
      </c>
      <c r="AM90" s="303">
        <v>29</v>
      </c>
      <c r="AN90" s="303">
        <v>56</v>
      </c>
      <c r="AO90" s="303">
        <f t="shared" si="309"/>
        <v>97</v>
      </c>
      <c r="AP90" s="303">
        <v>4</v>
      </c>
      <c r="AQ90" s="303">
        <v>85</v>
      </c>
      <c r="AR90" s="303">
        <v>8</v>
      </c>
      <c r="AS90" s="303">
        <f t="shared" si="310"/>
        <v>97</v>
      </c>
      <c r="AT90" s="303">
        <v>1</v>
      </c>
      <c r="AU90" s="303">
        <v>95</v>
      </c>
      <c r="AV90" s="579">
        <v>1</v>
      </c>
      <c r="AW90" s="580"/>
      <c r="AX90" s="581"/>
      <c r="AY90" s="303">
        <f t="shared" si="311"/>
        <v>97</v>
      </c>
      <c r="AZ90" s="303">
        <v>10</v>
      </c>
      <c r="BA90" s="303">
        <v>73</v>
      </c>
      <c r="BB90" s="303">
        <v>13</v>
      </c>
      <c r="BC90" s="303">
        <v>1</v>
      </c>
      <c r="BD90" s="303">
        <f t="shared" si="312"/>
        <v>97</v>
      </c>
      <c r="BE90" s="303">
        <v>23</v>
      </c>
      <c r="BF90" s="303">
        <v>13</v>
      </c>
      <c r="BG90" s="303">
        <v>61</v>
      </c>
      <c r="BH90" s="304">
        <f t="shared" si="313"/>
        <v>97</v>
      </c>
    </row>
    <row r="91" spans="1:61" x14ac:dyDescent="0.25">
      <c r="A91" s="563"/>
      <c r="B91" s="566"/>
      <c r="C91" s="566"/>
      <c r="D91" s="302" t="s">
        <v>69</v>
      </c>
      <c r="E91" s="303">
        <v>45</v>
      </c>
      <c r="F91" s="303">
        <v>49</v>
      </c>
      <c r="G91" s="303">
        <f t="shared" si="301"/>
        <v>94</v>
      </c>
      <c r="H91" s="303">
        <v>48</v>
      </c>
      <c r="I91" s="303">
        <v>46</v>
      </c>
      <c r="J91" s="303">
        <f t="shared" si="302"/>
        <v>94</v>
      </c>
      <c r="K91" s="303">
        <v>24</v>
      </c>
      <c r="L91" s="303">
        <v>71</v>
      </c>
      <c r="M91" s="303">
        <f t="shared" si="303"/>
        <v>95</v>
      </c>
      <c r="N91" s="303">
        <v>13</v>
      </c>
      <c r="O91" s="303">
        <v>6</v>
      </c>
      <c r="P91" s="303">
        <v>76</v>
      </c>
      <c r="Q91" s="303">
        <f t="shared" si="304"/>
        <v>95</v>
      </c>
      <c r="R91" s="303">
        <v>18</v>
      </c>
      <c r="S91" s="303">
        <v>52</v>
      </c>
      <c r="T91" s="303">
        <v>25</v>
      </c>
      <c r="U91" s="303">
        <f t="shared" si="305"/>
        <v>95</v>
      </c>
      <c r="V91" s="303">
        <v>17</v>
      </c>
      <c r="W91" s="303">
        <v>24</v>
      </c>
      <c r="X91" s="303">
        <v>54</v>
      </c>
      <c r="Y91" s="303">
        <f t="shared" si="306"/>
        <v>95</v>
      </c>
      <c r="Z91" s="303">
        <v>3</v>
      </c>
      <c r="AA91" s="303">
        <v>76</v>
      </c>
      <c r="AB91" s="303">
        <v>10</v>
      </c>
      <c r="AC91" s="303">
        <v>3</v>
      </c>
      <c r="AD91" s="303">
        <v>1</v>
      </c>
      <c r="AE91" s="303">
        <v>1</v>
      </c>
      <c r="AF91" s="303">
        <v>1</v>
      </c>
      <c r="AG91" s="303">
        <f t="shared" si="307"/>
        <v>95</v>
      </c>
      <c r="AH91" s="303">
        <v>1</v>
      </c>
      <c r="AI91" s="303">
        <v>94</v>
      </c>
      <c r="AJ91" s="303">
        <v>0</v>
      </c>
      <c r="AK91" s="303">
        <f t="shared" si="308"/>
        <v>95</v>
      </c>
      <c r="AL91" s="303">
        <v>6</v>
      </c>
      <c r="AM91" s="303">
        <v>32</v>
      </c>
      <c r="AN91" s="303">
        <v>57</v>
      </c>
      <c r="AO91" s="303">
        <f t="shared" si="309"/>
        <v>95</v>
      </c>
      <c r="AP91" s="303">
        <v>1</v>
      </c>
      <c r="AQ91" s="303">
        <v>83</v>
      </c>
      <c r="AR91" s="303">
        <v>11</v>
      </c>
      <c r="AS91" s="303">
        <f t="shared" si="310"/>
        <v>95</v>
      </c>
      <c r="AT91" s="303">
        <v>1</v>
      </c>
      <c r="AU91" s="303">
        <v>93</v>
      </c>
      <c r="AV91" s="579">
        <v>1</v>
      </c>
      <c r="AW91" s="580"/>
      <c r="AX91" s="581"/>
      <c r="AY91" s="303">
        <f t="shared" si="311"/>
        <v>95</v>
      </c>
      <c r="AZ91" s="303">
        <v>1</v>
      </c>
      <c r="BA91" s="303">
        <v>75</v>
      </c>
      <c r="BB91" s="303">
        <v>18</v>
      </c>
      <c r="BC91" s="303">
        <v>1</v>
      </c>
      <c r="BD91" s="303">
        <f t="shared" si="312"/>
        <v>95</v>
      </c>
      <c r="BE91" s="303">
        <v>19</v>
      </c>
      <c r="BF91" s="303">
        <v>18</v>
      </c>
      <c r="BG91" s="303">
        <v>58</v>
      </c>
      <c r="BH91" s="304">
        <f t="shared" si="313"/>
        <v>95</v>
      </c>
    </row>
    <row r="92" spans="1:61" x14ac:dyDescent="0.25">
      <c r="A92" s="563"/>
      <c r="B92" s="566"/>
      <c r="C92" s="566"/>
      <c r="D92" s="302" t="s">
        <v>70</v>
      </c>
      <c r="E92" s="303">
        <v>41</v>
      </c>
      <c r="F92" s="303">
        <v>46</v>
      </c>
      <c r="G92" s="303">
        <f t="shared" si="301"/>
        <v>87</v>
      </c>
      <c r="H92" s="303">
        <v>45</v>
      </c>
      <c r="I92" s="303">
        <v>43</v>
      </c>
      <c r="J92" s="303">
        <f t="shared" si="302"/>
        <v>88</v>
      </c>
      <c r="K92" s="303">
        <v>30</v>
      </c>
      <c r="L92" s="303">
        <v>58</v>
      </c>
      <c r="M92" s="303">
        <f t="shared" si="303"/>
        <v>88</v>
      </c>
      <c r="N92" s="303">
        <v>9</v>
      </c>
      <c r="O92" s="303">
        <v>4</v>
      </c>
      <c r="P92" s="303">
        <v>75</v>
      </c>
      <c r="Q92" s="303">
        <f t="shared" si="304"/>
        <v>88</v>
      </c>
      <c r="R92" s="303">
        <v>15</v>
      </c>
      <c r="S92" s="303">
        <v>51</v>
      </c>
      <c r="T92" s="303">
        <v>22</v>
      </c>
      <c r="U92" s="303">
        <f t="shared" si="305"/>
        <v>88</v>
      </c>
      <c r="V92" s="303">
        <v>16</v>
      </c>
      <c r="W92" s="303">
        <v>17</v>
      </c>
      <c r="X92" s="303">
        <v>55</v>
      </c>
      <c r="Y92" s="303">
        <f t="shared" si="306"/>
        <v>88</v>
      </c>
      <c r="Z92" s="303">
        <v>1</v>
      </c>
      <c r="AA92" s="303">
        <v>68</v>
      </c>
      <c r="AB92" s="303">
        <v>11</v>
      </c>
      <c r="AC92" s="303">
        <v>2</v>
      </c>
      <c r="AD92" s="303">
        <v>1</v>
      </c>
      <c r="AE92" s="303">
        <v>2</v>
      </c>
      <c r="AF92" s="303">
        <v>3</v>
      </c>
      <c r="AG92" s="303">
        <f t="shared" si="307"/>
        <v>88</v>
      </c>
      <c r="AH92" s="303">
        <v>1</v>
      </c>
      <c r="AI92" s="303">
        <v>86</v>
      </c>
      <c r="AJ92" s="303">
        <v>1</v>
      </c>
      <c r="AK92" s="303">
        <f t="shared" si="308"/>
        <v>88</v>
      </c>
      <c r="AL92" s="303">
        <v>1</v>
      </c>
      <c r="AM92" s="303">
        <v>39</v>
      </c>
      <c r="AN92" s="303">
        <v>48</v>
      </c>
      <c r="AO92" s="303">
        <f t="shared" si="309"/>
        <v>88</v>
      </c>
      <c r="AP92" s="303">
        <v>1</v>
      </c>
      <c r="AQ92" s="303">
        <v>80</v>
      </c>
      <c r="AR92" s="303">
        <v>7</v>
      </c>
      <c r="AS92" s="303">
        <f t="shared" si="310"/>
        <v>88</v>
      </c>
      <c r="AT92" s="303">
        <v>0</v>
      </c>
      <c r="AU92" s="303">
        <v>87</v>
      </c>
      <c r="AV92" s="579">
        <v>1</v>
      </c>
      <c r="AW92" s="580"/>
      <c r="AX92" s="581"/>
      <c r="AY92" s="303">
        <f t="shared" si="311"/>
        <v>88</v>
      </c>
      <c r="AZ92" s="303">
        <v>6</v>
      </c>
      <c r="BA92" s="303">
        <v>73</v>
      </c>
      <c r="BB92" s="303">
        <v>9</v>
      </c>
      <c r="BC92" s="303">
        <v>0</v>
      </c>
      <c r="BD92" s="303">
        <f t="shared" si="312"/>
        <v>88</v>
      </c>
      <c r="BE92" s="303">
        <v>15</v>
      </c>
      <c r="BF92" s="303">
        <v>15</v>
      </c>
      <c r="BG92" s="303">
        <v>58</v>
      </c>
      <c r="BH92" s="304">
        <f t="shared" si="313"/>
        <v>88</v>
      </c>
    </row>
    <row r="93" spans="1:61" x14ac:dyDescent="0.25">
      <c r="A93" s="563"/>
      <c r="B93" s="566"/>
      <c r="C93" s="566"/>
      <c r="D93" s="302" t="s">
        <v>71</v>
      </c>
      <c r="E93" s="303">
        <v>32</v>
      </c>
      <c r="F93" s="303">
        <v>42</v>
      </c>
      <c r="G93" s="303">
        <f t="shared" si="301"/>
        <v>74</v>
      </c>
      <c r="H93" s="303">
        <v>34</v>
      </c>
      <c r="I93" s="303">
        <v>42</v>
      </c>
      <c r="J93" s="303">
        <f t="shared" si="302"/>
        <v>76</v>
      </c>
      <c r="K93" s="303">
        <v>27</v>
      </c>
      <c r="L93" s="303">
        <v>49</v>
      </c>
      <c r="M93" s="303">
        <f t="shared" si="303"/>
        <v>76</v>
      </c>
      <c r="N93" s="303">
        <v>13</v>
      </c>
      <c r="O93" s="303">
        <v>3</v>
      </c>
      <c r="P93" s="303">
        <v>61</v>
      </c>
      <c r="Q93" s="303">
        <f t="shared" si="304"/>
        <v>77</v>
      </c>
      <c r="R93" s="303">
        <v>14</v>
      </c>
      <c r="S93" s="303">
        <v>37</v>
      </c>
      <c r="T93" s="303">
        <v>26</v>
      </c>
      <c r="U93" s="303">
        <f t="shared" si="305"/>
        <v>77</v>
      </c>
      <c r="V93" s="303">
        <v>16</v>
      </c>
      <c r="W93" s="303">
        <v>16</v>
      </c>
      <c r="X93" s="303">
        <v>45</v>
      </c>
      <c r="Y93" s="303">
        <f t="shared" si="306"/>
        <v>77</v>
      </c>
      <c r="Z93" s="303">
        <v>4</v>
      </c>
      <c r="AA93" s="303">
        <v>60</v>
      </c>
      <c r="AB93" s="303">
        <v>9</v>
      </c>
      <c r="AC93" s="303">
        <v>0</v>
      </c>
      <c r="AD93" s="303">
        <v>1</v>
      </c>
      <c r="AE93" s="303">
        <v>2</v>
      </c>
      <c r="AF93" s="303">
        <v>1</v>
      </c>
      <c r="AG93" s="303">
        <f t="shared" si="307"/>
        <v>77</v>
      </c>
      <c r="AH93" s="303">
        <v>2</v>
      </c>
      <c r="AI93" s="303">
        <v>75</v>
      </c>
      <c r="AJ93" s="303">
        <v>0</v>
      </c>
      <c r="AK93" s="303">
        <f t="shared" si="308"/>
        <v>77</v>
      </c>
      <c r="AL93" s="303">
        <v>2</v>
      </c>
      <c r="AM93" s="303">
        <v>28</v>
      </c>
      <c r="AN93" s="303">
        <v>47</v>
      </c>
      <c r="AO93" s="303">
        <f t="shared" si="309"/>
        <v>77</v>
      </c>
      <c r="AP93" s="303">
        <v>1</v>
      </c>
      <c r="AQ93" s="303">
        <v>67</v>
      </c>
      <c r="AR93" s="303">
        <v>9</v>
      </c>
      <c r="AS93" s="303">
        <f t="shared" si="310"/>
        <v>77</v>
      </c>
      <c r="AT93" s="303">
        <v>0</v>
      </c>
      <c r="AU93" s="303">
        <v>77</v>
      </c>
      <c r="AV93" s="579">
        <v>0</v>
      </c>
      <c r="AW93" s="580"/>
      <c r="AX93" s="581"/>
      <c r="AY93" s="303">
        <f t="shared" si="311"/>
        <v>77</v>
      </c>
      <c r="AZ93" s="303">
        <v>3</v>
      </c>
      <c r="BA93" s="303">
        <v>64</v>
      </c>
      <c r="BB93" s="303">
        <v>10</v>
      </c>
      <c r="BC93" s="303">
        <v>0</v>
      </c>
      <c r="BD93" s="303">
        <f t="shared" si="312"/>
        <v>77</v>
      </c>
      <c r="BE93" s="303">
        <v>18</v>
      </c>
      <c r="BF93" s="303">
        <v>18</v>
      </c>
      <c r="BG93" s="303">
        <v>41</v>
      </c>
      <c r="BH93" s="304">
        <f t="shared" si="313"/>
        <v>77</v>
      </c>
    </row>
    <row r="94" spans="1:61" ht="24" x14ac:dyDescent="0.25">
      <c r="A94" s="563"/>
      <c r="B94" s="566"/>
      <c r="C94" s="566"/>
      <c r="D94" s="302" t="s">
        <v>72</v>
      </c>
      <c r="E94" s="303">
        <v>59</v>
      </c>
      <c r="F94" s="303">
        <v>130</v>
      </c>
      <c r="G94" s="303">
        <f t="shared" si="301"/>
        <v>189</v>
      </c>
      <c r="H94" s="303">
        <v>77</v>
      </c>
      <c r="I94" s="303">
        <v>113</v>
      </c>
      <c r="J94" s="303">
        <f t="shared" si="302"/>
        <v>190</v>
      </c>
      <c r="K94" s="303">
        <v>49</v>
      </c>
      <c r="L94" s="303">
        <v>139</v>
      </c>
      <c r="M94" s="303">
        <f t="shared" si="303"/>
        <v>188</v>
      </c>
      <c r="N94" s="303">
        <v>24</v>
      </c>
      <c r="O94" s="303">
        <v>11</v>
      </c>
      <c r="P94" s="303">
        <v>155</v>
      </c>
      <c r="Q94" s="303">
        <f t="shared" si="304"/>
        <v>190</v>
      </c>
      <c r="R94" s="303">
        <v>50</v>
      </c>
      <c r="S94" s="303">
        <v>92</v>
      </c>
      <c r="T94" s="303">
        <v>48</v>
      </c>
      <c r="U94" s="303">
        <f t="shared" si="305"/>
        <v>190</v>
      </c>
      <c r="V94" s="303">
        <v>55</v>
      </c>
      <c r="W94" s="303">
        <v>44</v>
      </c>
      <c r="X94" s="303">
        <v>91</v>
      </c>
      <c r="Y94" s="303">
        <f t="shared" si="306"/>
        <v>190</v>
      </c>
      <c r="Z94" s="303">
        <v>8</v>
      </c>
      <c r="AA94" s="303">
        <v>144</v>
      </c>
      <c r="AB94" s="303">
        <v>22</v>
      </c>
      <c r="AC94" s="303">
        <v>6</v>
      </c>
      <c r="AD94" s="303">
        <v>2</v>
      </c>
      <c r="AE94" s="303">
        <v>6</v>
      </c>
      <c r="AF94" s="303">
        <v>2</v>
      </c>
      <c r="AG94" s="303">
        <f t="shared" si="307"/>
        <v>190</v>
      </c>
      <c r="AH94" s="303">
        <v>6</v>
      </c>
      <c r="AI94" s="303">
        <v>182</v>
      </c>
      <c r="AJ94" s="303">
        <v>2</v>
      </c>
      <c r="AK94" s="303">
        <f t="shared" si="308"/>
        <v>190</v>
      </c>
      <c r="AL94" s="303">
        <v>10</v>
      </c>
      <c r="AM94" s="303">
        <v>71</v>
      </c>
      <c r="AN94" s="303">
        <v>109</v>
      </c>
      <c r="AO94" s="303">
        <f t="shared" si="309"/>
        <v>190</v>
      </c>
      <c r="AP94" s="303">
        <v>7</v>
      </c>
      <c r="AQ94" s="303">
        <v>162</v>
      </c>
      <c r="AR94" s="303">
        <v>21</v>
      </c>
      <c r="AS94" s="303">
        <f t="shared" si="310"/>
        <v>190</v>
      </c>
      <c r="AT94" s="303">
        <v>1</v>
      </c>
      <c r="AU94" s="303">
        <v>187</v>
      </c>
      <c r="AV94" s="579">
        <v>2</v>
      </c>
      <c r="AW94" s="580"/>
      <c r="AX94" s="581"/>
      <c r="AY94" s="303">
        <f t="shared" si="311"/>
        <v>190</v>
      </c>
      <c r="AZ94" s="303">
        <v>16</v>
      </c>
      <c r="BA94" s="303">
        <v>145</v>
      </c>
      <c r="BB94" s="303">
        <v>27</v>
      </c>
      <c r="BC94" s="303">
        <v>2</v>
      </c>
      <c r="BD94" s="303">
        <f t="shared" si="312"/>
        <v>190</v>
      </c>
      <c r="BE94" s="303">
        <v>36</v>
      </c>
      <c r="BF94" s="303">
        <v>35</v>
      </c>
      <c r="BG94" s="303">
        <v>119</v>
      </c>
      <c r="BH94" s="304">
        <f t="shared" si="313"/>
        <v>190</v>
      </c>
    </row>
    <row r="95" spans="1:61" x14ac:dyDescent="0.25">
      <c r="A95" s="563"/>
      <c r="B95" s="566"/>
      <c r="C95" s="566"/>
      <c r="D95" s="302" t="s">
        <v>0</v>
      </c>
      <c r="E95" s="303">
        <v>208</v>
      </c>
      <c r="F95" s="303">
        <v>331</v>
      </c>
      <c r="G95" s="303">
        <f t="shared" si="301"/>
        <v>539</v>
      </c>
      <c r="H95" s="303">
        <v>218</v>
      </c>
      <c r="I95" s="303">
        <v>326</v>
      </c>
      <c r="J95" s="303">
        <f t="shared" si="302"/>
        <v>544</v>
      </c>
      <c r="K95" s="303">
        <v>138</v>
      </c>
      <c r="L95" s="303">
        <v>406</v>
      </c>
      <c r="M95" s="303">
        <f t="shared" si="303"/>
        <v>544</v>
      </c>
      <c r="N95" s="303">
        <v>72</v>
      </c>
      <c r="O95" s="303">
        <v>26</v>
      </c>
      <c r="P95" s="303">
        <v>449</v>
      </c>
      <c r="Q95" s="303">
        <f t="shared" si="304"/>
        <v>547</v>
      </c>
      <c r="R95" s="303">
        <v>125</v>
      </c>
      <c r="S95" s="303">
        <v>274</v>
      </c>
      <c r="T95" s="303">
        <v>148</v>
      </c>
      <c r="U95" s="303">
        <f t="shared" si="305"/>
        <v>547</v>
      </c>
      <c r="V95" s="303">
        <v>131</v>
      </c>
      <c r="W95" s="303">
        <v>121</v>
      </c>
      <c r="X95" s="303">
        <v>295</v>
      </c>
      <c r="Y95" s="303">
        <f t="shared" si="306"/>
        <v>547</v>
      </c>
      <c r="Z95" s="303">
        <v>23</v>
      </c>
      <c r="AA95" s="303">
        <v>418</v>
      </c>
      <c r="AB95" s="303">
        <v>63</v>
      </c>
      <c r="AC95" s="303">
        <v>12</v>
      </c>
      <c r="AD95" s="303">
        <v>10</v>
      </c>
      <c r="AE95" s="303">
        <v>14</v>
      </c>
      <c r="AF95" s="303">
        <v>7</v>
      </c>
      <c r="AG95" s="303">
        <f t="shared" si="307"/>
        <v>547</v>
      </c>
      <c r="AH95" s="303">
        <v>17</v>
      </c>
      <c r="AI95" s="303">
        <v>527</v>
      </c>
      <c r="AJ95" s="303">
        <v>3</v>
      </c>
      <c r="AK95" s="303">
        <f t="shared" si="308"/>
        <v>547</v>
      </c>
      <c r="AL95" s="303">
        <v>31</v>
      </c>
      <c r="AM95" s="303">
        <v>199</v>
      </c>
      <c r="AN95" s="303">
        <v>317</v>
      </c>
      <c r="AO95" s="303">
        <f t="shared" si="309"/>
        <v>547</v>
      </c>
      <c r="AP95" s="303">
        <v>14</v>
      </c>
      <c r="AQ95" s="303">
        <v>477</v>
      </c>
      <c r="AR95" s="303">
        <v>56</v>
      </c>
      <c r="AS95" s="303">
        <f t="shared" si="310"/>
        <v>547</v>
      </c>
      <c r="AT95" s="303">
        <v>3</v>
      </c>
      <c r="AU95" s="303">
        <v>539</v>
      </c>
      <c r="AV95" s="579">
        <v>5</v>
      </c>
      <c r="AW95" s="580"/>
      <c r="AX95" s="581"/>
      <c r="AY95" s="303">
        <f t="shared" si="311"/>
        <v>547</v>
      </c>
      <c r="AZ95" s="303">
        <v>36</v>
      </c>
      <c r="BA95" s="303">
        <v>430</v>
      </c>
      <c r="BB95" s="303">
        <v>77</v>
      </c>
      <c r="BC95" s="303">
        <v>4</v>
      </c>
      <c r="BD95" s="303">
        <f t="shared" si="312"/>
        <v>547</v>
      </c>
      <c r="BE95" s="303">
        <v>111</v>
      </c>
      <c r="BF95" s="303">
        <v>99</v>
      </c>
      <c r="BG95" s="303">
        <v>337</v>
      </c>
      <c r="BH95" s="304">
        <f t="shared" si="313"/>
        <v>547</v>
      </c>
    </row>
    <row r="96" spans="1:61" x14ac:dyDescent="0.25">
      <c r="A96" s="563"/>
      <c r="B96" s="566" t="s">
        <v>0</v>
      </c>
      <c r="C96" s="566" t="s">
        <v>67</v>
      </c>
      <c r="D96" s="302" t="s">
        <v>68</v>
      </c>
      <c r="E96" s="303">
        <v>59</v>
      </c>
      <c r="F96" s="303">
        <v>127</v>
      </c>
      <c r="G96" s="303">
        <f t="shared" si="301"/>
        <v>186</v>
      </c>
      <c r="H96" s="303">
        <v>30</v>
      </c>
      <c r="I96" s="303">
        <v>159</v>
      </c>
      <c r="J96" s="303">
        <f t="shared" si="302"/>
        <v>189</v>
      </c>
      <c r="K96" s="303">
        <v>25</v>
      </c>
      <c r="L96" s="303">
        <v>164</v>
      </c>
      <c r="M96" s="303">
        <f t="shared" si="303"/>
        <v>189</v>
      </c>
      <c r="N96" s="303">
        <v>24</v>
      </c>
      <c r="O96" s="303">
        <v>4</v>
      </c>
      <c r="P96" s="303">
        <v>162</v>
      </c>
      <c r="Q96" s="303">
        <f t="shared" si="304"/>
        <v>190</v>
      </c>
      <c r="R96" s="303">
        <v>42</v>
      </c>
      <c r="S96" s="303">
        <v>90</v>
      </c>
      <c r="T96" s="303">
        <v>58</v>
      </c>
      <c r="U96" s="303">
        <f t="shared" si="305"/>
        <v>190</v>
      </c>
      <c r="V96" s="303">
        <v>49</v>
      </c>
      <c r="W96" s="303">
        <v>38</v>
      </c>
      <c r="X96" s="303">
        <v>103</v>
      </c>
      <c r="Y96" s="303">
        <f t="shared" si="306"/>
        <v>190</v>
      </c>
      <c r="Z96" s="303">
        <v>11</v>
      </c>
      <c r="AA96" s="303">
        <v>134</v>
      </c>
      <c r="AB96" s="303">
        <v>25</v>
      </c>
      <c r="AC96" s="303">
        <v>4</v>
      </c>
      <c r="AD96" s="303">
        <v>10</v>
      </c>
      <c r="AE96" s="303">
        <v>6</v>
      </c>
      <c r="AF96" s="303">
        <v>0</v>
      </c>
      <c r="AG96" s="303">
        <f t="shared" si="307"/>
        <v>190</v>
      </c>
      <c r="AH96" s="303">
        <v>10</v>
      </c>
      <c r="AI96" s="303">
        <v>180</v>
      </c>
      <c r="AJ96" s="303">
        <v>0</v>
      </c>
      <c r="AK96" s="303">
        <f t="shared" si="308"/>
        <v>190</v>
      </c>
      <c r="AL96" s="303">
        <v>21</v>
      </c>
      <c r="AM96" s="303">
        <v>62</v>
      </c>
      <c r="AN96" s="303">
        <v>107</v>
      </c>
      <c r="AO96" s="303">
        <f t="shared" si="309"/>
        <v>190</v>
      </c>
      <c r="AP96" s="303">
        <v>7</v>
      </c>
      <c r="AQ96" s="303">
        <v>168</v>
      </c>
      <c r="AR96" s="303">
        <v>15</v>
      </c>
      <c r="AS96" s="303">
        <f t="shared" si="310"/>
        <v>190</v>
      </c>
      <c r="AT96" s="303">
        <v>1</v>
      </c>
      <c r="AU96" s="303">
        <v>188</v>
      </c>
      <c r="AV96" s="579">
        <v>1</v>
      </c>
      <c r="AW96" s="580"/>
      <c r="AX96" s="581"/>
      <c r="AY96" s="303">
        <f t="shared" si="311"/>
        <v>190</v>
      </c>
      <c r="AZ96" s="303">
        <v>22</v>
      </c>
      <c r="BA96" s="303">
        <v>141</v>
      </c>
      <c r="BB96" s="303">
        <v>26</v>
      </c>
      <c r="BC96" s="303">
        <v>1</v>
      </c>
      <c r="BD96" s="303">
        <f t="shared" si="312"/>
        <v>190</v>
      </c>
      <c r="BE96" s="303">
        <v>51</v>
      </c>
      <c r="BF96" s="303">
        <v>31</v>
      </c>
      <c r="BG96" s="303">
        <v>108</v>
      </c>
      <c r="BH96" s="304">
        <f t="shared" si="313"/>
        <v>190</v>
      </c>
    </row>
    <row r="97" spans="1:61" x14ac:dyDescent="0.25">
      <c r="A97" s="563"/>
      <c r="B97" s="566"/>
      <c r="C97" s="566"/>
      <c r="D97" s="302" t="s">
        <v>69</v>
      </c>
      <c r="E97" s="303">
        <v>86</v>
      </c>
      <c r="F97" s="303">
        <v>96</v>
      </c>
      <c r="G97" s="303">
        <f t="shared" si="301"/>
        <v>182</v>
      </c>
      <c r="H97" s="303">
        <v>87</v>
      </c>
      <c r="I97" s="303">
        <v>96</v>
      </c>
      <c r="J97" s="303">
        <f t="shared" si="302"/>
        <v>183</v>
      </c>
      <c r="K97" s="303">
        <v>49</v>
      </c>
      <c r="L97" s="303">
        <v>135</v>
      </c>
      <c r="M97" s="303">
        <f t="shared" si="303"/>
        <v>184</v>
      </c>
      <c r="N97" s="303">
        <v>19</v>
      </c>
      <c r="O97" s="303">
        <v>12</v>
      </c>
      <c r="P97" s="303">
        <v>153</v>
      </c>
      <c r="Q97" s="303">
        <f t="shared" si="304"/>
        <v>184</v>
      </c>
      <c r="R97" s="303">
        <v>38</v>
      </c>
      <c r="S97" s="303">
        <v>98</v>
      </c>
      <c r="T97" s="303">
        <v>48</v>
      </c>
      <c r="U97" s="303">
        <f t="shared" si="305"/>
        <v>184</v>
      </c>
      <c r="V97" s="303">
        <v>35</v>
      </c>
      <c r="W97" s="303">
        <v>35</v>
      </c>
      <c r="X97" s="303">
        <v>114</v>
      </c>
      <c r="Y97" s="303">
        <f t="shared" si="306"/>
        <v>184</v>
      </c>
      <c r="Z97" s="303">
        <v>3</v>
      </c>
      <c r="AA97" s="303">
        <v>151</v>
      </c>
      <c r="AB97" s="303">
        <v>21</v>
      </c>
      <c r="AC97" s="303">
        <v>4</v>
      </c>
      <c r="AD97" s="303">
        <v>1</v>
      </c>
      <c r="AE97" s="303">
        <v>3</v>
      </c>
      <c r="AF97" s="303">
        <v>1</v>
      </c>
      <c r="AG97" s="303">
        <f t="shared" si="307"/>
        <v>184</v>
      </c>
      <c r="AH97" s="303">
        <v>2</v>
      </c>
      <c r="AI97" s="303">
        <v>182</v>
      </c>
      <c r="AJ97" s="303">
        <v>0</v>
      </c>
      <c r="AK97" s="303">
        <f t="shared" si="308"/>
        <v>184</v>
      </c>
      <c r="AL97" s="303">
        <v>8</v>
      </c>
      <c r="AM97" s="303">
        <v>68</v>
      </c>
      <c r="AN97" s="303">
        <v>108</v>
      </c>
      <c r="AO97" s="303">
        <f t="shared" si="309"/>
        <v>184</v>
      </c>
      <c r="AP97" s="303">
        <v>1</v>
      </c>
      <c r="AQ97" s="303">
        <v>162</v>
      </c>
      <c r="AR97" s="303">
        <v>21</v>
      </c>
      <c r="AS97" s="303">
        <f t="shared" si="310"/>
        <v>184</v>
      </c>
      <c r="AT97" s="303">
        <v>1</v>
      </c>
      <c r="AU97" s="303">
        <v>181</v>
      </c>
      <c r="AV97" s="579">
        <v>2</v>
      </c>
      <c r="AW97" s="580"/>
      <c r="AX97" s="581"/>
      <c r="AY97" s="303">
        <f t="shared" si="311"/>
        <v>184</v>
      </c>
      <c r="AZ97" s="303">
        <v>9</v>
      </c>
      <c r="BA97" s="303">
        <v>143</v>
      </c>
      <c r="BB97" s="303">
        <v>31</v>
      </c>
      <c r="BC97" s="303">
        <v>1</v>
      </c>
      <c r="BD97" s="303">
        <f t="shared" si="312"/>
        <v>184</v>
      </c>
      <c r="BE97" s="303">
        <v>40</v>
      </c>
      <c r="BF97" s="303">
        <v>41</v>
      </c>
      <c r="BG97" s="303">
        <v>103</v>
      </c>
      <c r="BH97" s="304">
        <f t="shared" si="313"/>
        <v>184</v>
      </c>
    </row>
    <row r="98" spans="1:61" x14ac:dyDescent="0.25">
      <c r="A98" s="563"/>
      <c r="B98" s="566"/>
      <c r="C98" s="566"/>
      <c r="D98" s="302" t="s">
        <v>70</v>
      </c>
      <c r="E98" s="303">
        <v>69</v>
      </c>
      <c r="F98" s="303">
        <v>99</v>
      </c>
      <c r="G98" s="303">
        <f t="shared" si="301"/>
        <v>168</v>
      </c>
      <c r="H98" s="303">
        <v>80</v>
      </c>
      <c r="I98" s="303">
        <v>89</v>
      </c>
      <c r="J98" s="303">
        <f t="shared" si="302"/>
        <v>169</v>
      </c>
      <c r="K98" s="303">
        <v>57</v>
      </c>
      <c r="L98" s="303">
        <v>112</v>
      </c>
      <c r="M98" s="303">
        <f t="shared" si="303"/>
        <v>169</v>
      </c>
      <c r="N98" s="303">
        <v>13</v>
      </c>
      <c r="O98" s="303">
        <v>6</v>
      </c>
      <c r="P98" s="303">
        <v>150</v>
      </c>
      <c r="Q98" s="303">
        <f t="shared" si="304"/>
        <v>169</v>
      </c>
      <c r="R98" s="303">
        <v>33</v>
      </c>
      <c r="S98" s="303">
        <v>92</v>
      </c>
      <c r="T98" s="303">
        <v>44</v>
      </c>
      <c r="U98" s="303">
        <f t="shared" si="305"/>
        <v>169</v>
      </c>
      <c r="V98" s="303">
        <v>32</v>
      </c>
      <c r="W98" s="303">
        <v>29</v>
      </c>
      <c r="X98" s="303">
        <v>108</v>
      </c>
      <c r="Y98" s="303">
        <f t="shared" si="306"/>
        <v>169</v>
      </c>
      <c r="Z98" s="303">
        <v>3</v>
      </c>
      <c r="AA98" s="303">
        <v>134</v>
      </c>
      <c r="AB98" s="303">
        <v>17</v>
      </c>
      <c r="AC98" s="303">
        <v>7</v>
      </c>
      <c r="AD98" s="303">
        <v>2</v>
      </c>
      <c r="AE98" s="303">
        <v>2</v>
      </c>
      <c r="AF98" s="303">
        <v>4</v>
      </c>
      <c r="AG98" s="303">
        <f t="shared" si="307"/>
        <v>169</v>
      </c>
      <c r="AH98" s="303">
        <v>2</v>
      </c>
      <c r="AI98" s="303">
        <v>166</v>
      </c>
      <c r="AJ98" s="303">
        <v>1</v>
      </c>
      <c r="AK98" s="303">
        <f t="shared" si="308"/>
        <v>169</v>
      </c>
      <c r="AL98" s="303">
        <v>3</v>
      </c>
      <c r="AM98" s="303">
        <v>72</v>
      </c>
      <c r="AN98" s="303">
        <v>94</v>
      </c>
      <c r="AO98" s="303">
        <f t="shared" si="309"/>
        <v>169</v>
      </c>
      <c r="AP98" s="303">
        <v>1</v>
      </c>
      <c r="AQ98" s="303">
        <v>150</v>
      </c>
      <c r="AR98" s="303">
        <v>18</v>
      </c>
      <c r="AS98" s="303">
        <f t="shared" si="310"/>
        <v>169</v>
      </c>
      <c r="AT98" s="303">
        <v>0</v>
      </c>
      <c r="AU98" s="303">
        <v>166</v>
      </c>
      <c r="AV98" s="579">
        <v>3</v>
      </c>
      <c r="AW98" s="580"/>
      <c r="AX98" s="581"/>
      <c r="AY98" s="303">
        <f t="shared" si="311"/>
        <v>169</v>
      </c>
      <c r="AZ98" s="303">
        <v>10</v>
      </c>
      <c r="BA98" s="303">
        <v>138</v>
      </c>
      <c r="BB98" s="303">
        <v>21</v>
      </c>
      <c r="BC98" s="303">
        <v>0</v>
      </c>
      <c r="BD98" s="303">
        <f t="shared" si="312"/>
        <v>169</v>
      </c>
      <c r="BE98" s="303">
        <v>34</v>
      </c>
      <c r="BF98" s="303">
        <v>29</v>
      </c>
      <c r="BG98" s="303">
        <v>106</v>
      </c>
      <c r="BH98" s="304">
        <f t="shared" si="313"/>
        <v>169</v>
      </c>
    </row>
    <row r="99" spans="1:61" x14ac:dyDescent="0.25">
      <c r="A99" s="563"/>
      <c r="B99" s="566"/>
      <c r="C99" s="566"/>
      <c r="D99" s="302" t="s">
        <v>71</v>
      </c>
      <c r="E99" s="303">
        <v>66</v>
      </c>
      <c r="F99" s="303">
        <v>82</v>
      </c>
      <c r="G99" s="303">
        <f t="shared" si="301"/>
        <v>148</v>
      </c>
      <c r="H99" s="303">
        <v>68</v>
      </c>
      <c r="I99" s="303">
        <v>82</v>
      </c>
      <c r="J99" s="303">
        <f t="shared" si="302"/>
        <v>150</v>
      </c>
      <c r="K99" s="303">
        <v>52</v>
      </c>
      <c r="L99" s="303">
        <v>97</v>
      </c>
      <c r="M99" s="303">
        <f t="shared" si="303"/>
        <v>149</v>
      </c>
      <c r="N99" s="303">
        <v>24</v>
      </c>
      <c r="O99" s="303">
        <v>7</v>
      </c>
      <c r="P99" s="303">
        <v>120</v>
      </c>
      <c r="Q99" s="303">
        <f t="shared" si="304"/>
        <v>151</v>
      </c>
      <c r="R99" s="303">
        <v>26</v>
      </c>
      <c r="S99" s="303">
        <v>83</v>
      </c>
      <c r="T99" s="303">
        <v>42</v>
      </c>
      <c r="U99" s="303">
        <f t="shared" si="305"/>
        <v>151</v>
      </c>
      <c r="V99" s="303">
        <v>26</v>
      </c>
      <c r="W99" s="303">
        <v>29</v>
      </c>
      <c r="X99" s="303">
        <v>96</v>
      </c>
      <c r="Y99" s="303">
        <f t="shared" si="306"/>
        <v>151</v>
      </c>
      <c r="Z99" s="303">
        <v>6</v>
      </c>
      <c r="AA99" s="303">
        <v>114</v>
      </c>
      <c r="AB99" s="303">
        <v>22</v>
      </c>
      <c r="AC99" s="303">
        <v>3</v>
      </c>
      <c r="AD99" s="303">
        <v>1</v>
      </c>
      <c r="AE99" s="303">
        <v>4</v>
      </c>
      <c r="AF99" s="303">
        <v>1</v>
      </c>
      <c r="AG99" s="303">
        <f t="shared" si="307"/>
        <v>151</v>
      </c>
      <c r="AH99" s="303">
        <v>4</v>
      </c>
      <c r="AI99" s="303">
        <v>146</v>
      </c>
      <c r="AJ99" s="303">
        <v>1</v>
      </c>
      <c r="AK99" s="303">
        <f t="shared" si="308"/>
        <v>151</v>
      </c>
      <c r="AL99" s="303">
        <v>4</v>
      </c>
      <c r="AM99" s="303">
        <v>64</v>
      </c>
      <c r="AN99" s="303">
        <v>83</v>
      </c>
      <c r="AO99" s="303">
        <f t="shared" si="309"/>
        <v>151</v>
      </c>
      <c r="AP99" s="303">
        <v>2</v>
      </c>
      <c r="AQ99" s="303">
        <v>136</v>
      </c>
      <c r="AR99" s="303">
        <v>13</v>
      </c>
      <c r="AS99" s="303">
        <f t="shared" si="310"/>
        <v>151</v>
      </c>
      <c r="AT99" s="303">
        <v>0</v>
      </c>
      <c r="AU99" s="303">
        <v>150</v>
      </c>
      <c r="AV99" s="579">
        <v>1</v>
      </c>
      <c r="AW99" s="580"/>
      <c r="AX99" s="581"/>
      <c r="AY99" s="303">
        <f t="shared" si="311"/>
        <v>151</v>
      </c>
      <c r="AZ99" s="303">
        <v>5</v>
      </c>
      <c r="BA99" s="303">
        <v>127</v>
      </c>
      <c r="BB99" s="303">
        <v>19</v>
      </c>
      <c r="BC99" s="303">
        <v>0</v>
      </c>
      <c r="BD99" s="303">
        <f t="shared" si="312"/>
        <v>151</v>
      </c>
      <c r="BE99" s="303">
        <v>30</v>
      </c>
      <c r="BF99" s="303">
        <v>38</v>
      </c>
      <c r="BG99" s="303">
        <v>83</v>
      </c>
      <c r="BH99" s="304">
        <f t="shared" si="313"/>
        <v>151</v>
      </c>
    </row>
    <row r="100" spans="1:61" ht="24" x14ac:dyDescent="0.25">
      <c r="A100" s="563"/>
      <c r="B100" s="566"/>
      <c r="C100" s="566"/>
      <c r="D100" s="302" t="s">
        <v>72</v>
      </c>
      <c r="E100" s="303">
        <v>98</v>
      </c>
      <c r="F100" s="303">
        <v>204</v>
      </c>
      <c r="G100" s="303">
        <f t="shared" si="301"/>
        <v>302</v>
      </c>
      <c r="H100" s="303">
        <v>131</v>
      </c>
      <c r="I100" s="303">
        <v>175</v>
      </c>
      <c r="J100" s="303">
        <f t="shared" si="302"/>
        <v>306</v>
      </c>
      <c r="K100" s="303">
        <v>87</v>
      </c>
      <c r="L100" s="303">
        <v>217</v>
      </c>
      <c r="M100" s="303">
        <f t="shared" si="303"/>
        <v>304</v>
      </c>
      <c r="N100" s="303">
        <v>42</v>
      </c>
      <c r="O100" s="303">
        <v>21</v>
      </c>
      <c r="P100" s="303">
        <v>243</v>
      </c>
      <c r="Q100" s="303">
        <f t="shared" si="304"/>
        <v>306</v>
      </c>
      <c r="R100" s="303">
        <v>83</v>
      </c>
      <c r="S100" s="303">
        <v>142</v>
      </c>
      <c r="T100" s="303">
        <v>81</v>
      </c>
      <c r="U100" s="303">
        <f t="shared" si="305"/>
        <v>306</v>
      </c>
      <c r="V100" s="303">
        <v>88</v>
      </c>
      <c r="W100" s="303">
        <v>68</v>
      </c>
      <c r="X100" s="303">
        <v>150</v>
      </c>
      <c r="Y100" s="303">
        <f t="shared" si="306"/>
        <v>306</v>
      </c>
      <c r="Z100" s="303">
        <v>11</v>
      </c>
      <c r="AA100" s="303">
        <v>227</v>
      </c>
      <c r="AB100" s="303">
        <v>40</v>
      </c>
      <c r="AC100" s="303">
        <v>9</v>
      </c>
      <c r="AD100" s="303">
        <v>3</v>
      </c>
      <c r="AE100" s="303">
        <v>13</v>
      </c>
      <c r="AF100" s="303">
        <v>3</v>
      </c>
      <c r="AG100" s="303">
        <f t="shared" si="307"/>
        <v>306</v>
      </c>
      <c r="AH100" s="303">
        <v>7</v>
      </c>
      <c r="AI100" s="303">
        <v>297</v>
      </c>
      <c r="AJ100" s="303">
        <v>2</v>
      </c>
      <c r="AK100" s="303">
        <f t="shared" si="308"/>
        <v>306</v>
      </c>
      <c r="AL100" s="303">
        <v>18</v>
      </c>
      <c r="AM100" s="303">
        <v>117</v>
      </c>
      <c r="AN100" s="303">
        <v>171</v>
      </c>
      <c r="AO100" s="303">
        <f t="shared" si="309"/>
        <v>306</v>
      </c>
      <c r="AP100" s="303">
        <v>9</v>
      </c>
      <c r="AQ100" s="303">
        <v>265</v>
      </c>
      <c r="AR100" s="303">
        <v>32</v>
      </c>
      <c r="AS100" s="303">
        <f t="shared" si="310"/>
        <v>306</v>
      </c>
      <c r="AT100" s="303">
        <v>2</v>
      </c>
      <c r="AU100" s="303">
        <v>301</v>
      </c>
      <c r="AV100" s="582">
        <v>3</v>
      </c>
      <c r="AW100" s="583"/>
      <c r="AX100" s="584"/>
      <c r="AY100" s="303">
        <f t="shared" si="311"/>
        <v>306</v>
      </c>
      <c r="AZ100" s="303">
        <v>26</v>
      </c>
      <c r="BA100" s="303">
        <v>227</v>
      </c>
      <c r="BB100" s="303">
        <v>50</v>
      </c>
      <c r="BC100" s="303">
        <v>3</v>
      </c>
      <c r="BD100" s="303">
        <f t="shared" si="312"/>
        <v>306</v>
      </c>
      <c r="BE100" s="303">
        <v>67</v>
      </c>
      <c r="BF100" s="303">
        <v>60</v>
      </c>
      <c r="BG100" s="303">
        <v>179</v>
      </c>
      <c r="BH100" s="304">
        <f t="shared" si="313"/>
        <v>306</v>
      </c>
    </row>
    <row r="101" spans="1:61" ht="15.75" thickBot="1" x14ac:dyDescent="0.3">
      <c r="A101" s="564"/>
      <c r="B101" s="591"/>
      <c r="C101" s="591"/>
      <c r="D101" s="307" t="s">
        <v>0</v>
      </c>
      <c r="E101" s="305">
        <v>378</v>
      </c>
      <c r="F101" s="305">
        <v>608</v>
      </c>
      <c r="G101" s="305">
        <f t="shared" si="301"/>
        <v>986</v>
      </c>
      <c r="H101" s="305">
        <v>396</v>
      </c>
      <c r="I101" s="305">
        <v>601</v>
      </c>
      <c r="J101" s="305">
        <f t="shared" si="302"/>
        <v>997</v>
      </c>
      <c r="K101" s="305">
        <v>270</v>
      </c>
      <c r="L101" s="305">
        <v>725</v>
      </c>
      <c r="M101" s="305">
        <f t="shared" si="303"/>
        <v>995</v>
      </c>
      <c r="N101" s="305">
        <v>122</v>
      </c>
      <c r="O101" s="305">
        <v>50</v>
      </c>
      <c r="P101" s="305">
        <v>828</v>
      </c>
      <c r="Q101" s="305">
        <f t="shared" si="304"/>
        <v>1000</v>
      </c>
      <c r="R101" s="305">
        <v>222</v>
      </c>
      <c r="S101" s="305">
        <v>505</v>
      </c>
      <c r="T101" s="305">
        <v>273</v>
      </c>
      <c r="U101" s="305">
        <f t="shared" si="305"/>
        <v>1000</v>
      </c>
      <c r="V101" s="305">
        <v>230</v>
      </c>
      <c r="W101" s="305">
        <v>199</v>
      </c>
      <c r="X101" s="305">
        <v>571</v>
      </c>
      <c r="Y101" s="305">
        <f t="shared" si="306"/>
        <v>1000</v>
      </c>
      <c r="Z101" s="305">
        <v>34</v>
      </c>
      <c r="AA101" s="305">
        <v>760</v>
      </c>
      <c r="AB101" s="305">
        <v>125</v>
      </c>
      <c r="AC101" s="305">
        <v>27</v>
      </c>
      <c r="AD101" s="305">
        <v>17</v>
      </c>
      <c r="AE101" s="305">
        <v>28</v>
      </c>
      <c r="AF101" s="305">
        <v>9</v>
      </c>
      <c r="AG101" s="305">
        <f t="shared" si="307"/>
        <v>1000</v>
      </c>
      <c r="AH101" s="305">
        <v>25</v>
      </c>
      <c r="AI101" s="305">
        <v>971</v>
      </c>
      <c r="AJ101" s="305">
        <v>4</v>
      </c>
      <c r="AK101" s="305">
        <f t="shared" si="308"/>
        <v>1000</v>
      </c>
      <c r="AL101" s="305">
        <v>54</v>
      </c>
      <c r="AM101" s="305">
        <v>383</v>
      </c>
      <c r="AN101" s="305">
        <v>563</v>
      </c>
      <c r="AO101" s="305">
        <f t="shared" si="309"/>
        <v>1000</v>
      </c>
      <c r="AP101" s="305">
        <v>20</v>
      </c>
      <c r="AQ101" s="305">
        <v>881</v>
      </c>
      <c r="AR101" s="305">
        <v>99</v>
      </c>
      <c r="AS101" s="305">
        <f t="shared" si="310"/>
        <v>1000</v>
      </c>
      <c r="AT101" s="305">
        <v>4</v>
      </c>
      <c r="AU101" s="305">
        <v>986</v>
      </c>
      <c r="AV101" s="585">
        <v>10</v>
      </c>
      <c r="AW101" s="586"/>
      <c r="AX101" s="587"/>
      <c r="AY101" s="305">
        <f t="shared" si="311"/>
        <v>1000</v>
      </c>
      <c r="AZ101" s="305">
        <v>72</v>
      </c>
      <c r="BA101" s="305">
        <v>776</v>
      </c>
      <c r="BB101" s="305">
        <v>147</v>
      </c>
      <c r="BC101" s="305">
        <v>5</v>
      </c>
      <c r="BD101" s="305">
        <f t="shared" si="312"/>
        <v>1000</v>
      </c>
      <c r="BE101" s="305">
        <v>222</v>
      </c>
      <c r="BF101" s="305">
        <v>199</v>
      </c>
      <c r="BG101" s="305">
        <v>579</v>
      </c>
      <c r="BH101" s="306">
        <f t="shared" si="313"/>
        <v>1000</v>
      </c>
    </row>
    <row r="102" spans="1:61" ht="15.75" thickTop="1" x14ac:dyDescent="0.25">
      <c r="A102" s="1"/>
      <c r="B102" s="3"/>
      <c r="C102" s="283"/>
      <c r="D102" s="286"/>
      <c r="E102" s="166"/>
      <c r="F102" s="166"/>
      <c r="G102" s="292"/>
      <c r="H102" s="166"/>
      <c r="I102" s="166"/>
      <c r="J102" s="292"/>
      <c r="K102" s="166"/>
      <c r="L102" s="166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</row>
    <row r="103" spans="1:61" x14ac:dyDescent="0.25">
      <c r="A103" s="2" t="s">
        <v>17</v>
      </c>
    </row>
    <row r="104" spans="1:61" ht="17.25" x14ac:dyDescent="0.25">
      <c r="A104" s="66" t="s">
        <v>33</v>
      </c>
    </row>
    <row r="105" spans="1:61" ht="17.25" x14ac:dyDescent="0.25">
      <c r="A105" t="s">
        <v>18</v>
      </c>
    </row>
    <row r="106" spans="1:61" ht="17.25" x14ac:dyDescent="0.25">
      <c r="A106" t="s">
        <v>19</v>
      </c>
    </row>
    <row r="107" spans="1:61" ht="17.25" x14ac:dyDescent="0.25">
      <c r="A107" t="s">
        <v>73</v>
      </c>
    </row>
    <row r="108" spans="1:61" ht="17.25" x14ac:dyDescent="0.25">
      <c r="A108" t="s">
        <v>31</v>
      </c>
    </row>
    <row r="109" spans="1:61" ht="17.25" x14ac:dyDescent="0.25">
      <c r="A109" t="s">
        <v>34</v>
      </c>
    </row>
    <row r="110" spans="1:61" ht="17.25" x14ac:dyDescent="0.25">
      <c r="A110" t="s">
        <v>42</v>
      </c>
    </row>
    <row r="111" spans="1:61" ht="17.25" x14ac:dyDescent="0.25">
      <c r="A111" t="s">
        <v>44</v>
      </c>
    </row>
    <row r="112" spans="1:61" ht="17.25" x14ac:dyDescent="0.25">
      <c r="A112" t="s">
        <v>47</v>
      </c>
    </row>
    <row r="113" spans="1:1" ht="17.25" x14ac:dyDescent="0.25">
      <c r="A113" t="s">
        <v>50</v>
      </c>
    </row>
    <row r="114" spans="1:1" ht="17.25" x14ac:dyDescent="0.25">
      <c r="A114" t="s">
        <v>53</v>
      </c>
    </row>
    <row r="115" spans="1:1" ht="17.25" x14ac:dyDescent="0.25">
      <c r="A115" t="s">
        <v>62</v>
      </c>
    </row>
    <row r="116" spans="1:1" ht="17.25" x14ac:dyDescent="0.25">
      <c r="A116" t="s">
        <v>64</v>
      </c>
    </row>
    <row r="118" spans="1:1" x14ac:dyDescent="0.25">
      <c r="A118" t="s">
        <v>106</v>
      </c>
    </row>
    <row r="119" spans="1:1" x14ac:dyDescent="0.25">
      <c r="A119" t="s">
        <v>80</v>
      </c>
    </row>
    <row r="121" spans="1:1" x14ac:dyDescent="0.25">
      <c r="A121" s="2" t="s">
        <v>125</v>
      </c>
    </row>
    <row r="122" spans="1:1" ht="17.25" x14ac:dyDescent="0.25">
      <c r="A122" t="s">
        <v>127</v>
      </c>
    </row>
    <row r="123" spans="1:1" ht="17.25" x14ac:dyDescent="0.25">
      <c r="A123" t="s">
        <v>123</v>
      </c>
    </row>
    <row r="124" spans="1:1" ht="17.25" x14ac:dyDescent="0.25">
      <c r="A124" t="s">
        <v>128</v>
      </c>
    </row>
    <row r="125" spans="1:1" ht="17.25" x14ac:dyDescent="0.25">
      <c r="A125" t="s">
        <v>129</v>
      </c>
    </row>
    <row r="126" spans="1:1" ht="17.25" x14ac:dyDescent="0.25">
      <c r="A126" t="s">
        <v>130</v>
      </c>
    </row>
    <row r="127" spans="1:1" ht="17.25" x14ac:dyDescent="0.25">
      <c r="A127" t="s">
        <v>137</v>
      </c>
    </row>
    <row r="128" spans="1:1" ht="17.25" x14ac:dyDescent="0.25">
      <c r="A128" t="s">
        <v>140</v>
      </c>
    </row>
    <row r="129" spans="1:1" ht="17.25" x14ac:dyDescent="0.25">
      <c r="A129" t="s">
        <v>142</v>
      </c>
    </row>
    <row r="130" spans="1:1" ht="17.25" x14ac:dyDescent="0.25">
      <c r="A130" t="s">
        <v>145</v>
      </c>
    </row>
    <row r="132" spans="1:1" x14ac:dyDescent="0.25">
      <c r="A132" s="67" t="s">
        <v>124</v>
      </c>
    </row>
  </sheetData>
  <mergeCells count="126">
    <mergeCell ref="A81:D83"/>
    <mergeCell ref="R81:U81"/>
    <mergeCell ref="V81:Y81"/>
    <mergeCell ref="Z81:AG81"/>
    <mergeCell ref="AL81:AO81"/>
    <mergeCell ref="AP81:AS81"/>
    <mergeCell ref="A84:A101"/>
    <mergeCell ref="B84:B89"/>
    <mergeCell ref="C84:C89"/>
    <mergeCell ref="B90:B95"/>
    <mergeCell ref="C90:C95"/>
    <mergeCell ref="B96:B101"/>
    <mergeCell ref="C96:C101"/>
    <mergeCell ref="E81:G81"/>
    <mergeCell ref="H81:J81"/>
    <mergeCell ref="K81:M81"/>
    <mergeCell ref="N81:Q81"/>
    <mergeCell ref="A59:A76"/>
    <mergeCell ref="B59:B64"/>
    <mergeCell ref="C59:C64"/>
    <mergeCell ref="B65:B70"/>
    <mergeCell ref="C65:C70"/>
    <mergeCell ref="B71:B76"/>
    <mergeCell ref="C71:C76"/>
    <mergeCell ref="A4:D6"/>
    <mergeCell ref="E4:G4"/>
    <mergeCell ref="A7:A24"/>
    <mergeCell ref="B7:B12"/>
    <mergeCell ref="C7:C12"/>
    <mergeCell ref="B13:B18"/>
    <mergeCell ref="C13:C18"/>
    <mergeCell ref="B19:B24"/>
    <mergeCell ref="C19:C24"/>
    <mergeCell ref="N4:Q4"/>
    <mergeCell ref="R4:U4"/>
    <mergeCell ref="V4:Y4"/>
    <mergeCell ref="Z4:AG4"/>
    <mergeCell ref="AH4:AK4"/>
    <mergeCell ref="A56:D58"/>
    <mergeCell ref="E56:G56"/>
    <mergeCell ref="H56:J56"/>
    <mergeCell ref="K56:M56"/>
    <mergeCell ref="N56:Q56"/>
    <mergeCell ref="H4:J4"/>
    <mergeCell ref="K4:M4"/>
    <mergeCell ref="AH29:AK29"/>
    <mergeCell ref="B44:B49"/>
    <mergeCell ref="C44:C49"/>
    <mergeCell ref="E29:G29"/>
    <mergeCell ref="H29:J29"/>
    <mergeCell ref="K29:M29"/>
    <mergeCell ref="N29:Q29"/>
    <mergeCell ref="AT4:AY4"/>
    <mergeCell ref="AZ4:BD4"/>
    <mergeCell ref="BE4:BH4"/>
    <mergeCell ref="BI4:BI5"/>
    <mergeCell ref="R56:U56"/>
    <mergeCell ref="V56:Y56"/>
    <mergeCell ref="Z56:AG56"/>
    <mergeCell ref="AH56:AK56"/>
    <mergeCell ref="BI56:BI57"/>
    <mergeCell ref="AL56:AO56"/>
    <mergeCell ref="AP56:AS56"/>
    <mergeCell ref="AT56:AY56"/>
    <mergeCell ref="AZ56:BD56"/>
    <mergeCell ref="BE56:BH56"/>
    <mergeCell ref="AL4:AO4"/>
    <mergeCell ref="AP4:AS4"/>
    <mergeCell ref="AP29:AS29"/>
    <mergeCell ref="AT29:AY29"/>
    <mergeCell ref="AZ29:BD29"/>
    <mergeCell ref="BE29:BH29"/>
    <mergeCell ref="AV30:AX30"/>
    <mergeCell ref="R29:U29"/>
    <mergeCell ref="V29:Y29"/>
    <mergeCell ref="Z29:AG29"/>
    <mergeCell ref="AV87:AX87"/>
    <mergeCell ref="AV88:AX88"/>
    <mergeCell ref="AV89:AX89"/>
    <mergeCell ref="AV90:AX90"/>
    <mergeCell ref="AV91:AX91"/>
    <mergeCell ref="AV82:AX82"/>
    <mergeCell ref="AV83:AX83"/>
    <mergeCell ref="AV84:AX84"/>
    <mergeCell ref="AV85:AX85"/>
    <mergeCell ref="AV86:AX86"/>
    <mergeCell ref="AV97:AX97"/>
    <mergeCell ref="AV98:AX98"/>
    <mergeCell ref="AV99:AX99"/>
    <mergeCell ref="AV100:AX100"/>
    <mergeCell ref="AV101:AX101"/>
    <mergeCell ref="AV92:AX92"/>
    <mergeCell ref="AV93:AX93"/>
    <mergeCell ref="AV94:AX94"/>
    <mergeCell ref="AV95:AX95"/>
    <mergeCell ref="AV96:AX96"/>
    <mergeCell ref="AT81:AY81"/>
    <mergeCell ref="AZ81:BD81"/>
    <mergeCell ref="BE81:BH81"/>
    <mergeCell ref="AH81:AK81"/>
    <mergeCell ref="AV44:AX44"/>
    <mergeCell ref="AV45:AX45"/>
    <mergeCell ref="AV46:AX46"/>
    <mergeCell ref="AV47:AX47"/>
    <mergeCell ref="AV48:AX48"/>
    <mergeCell ref="AV49:AX49"/>
    <mergeCell ref="AL29:AO29"/>
    <mergeCell ref="AV31:AX31"/>
    <mergeCell ref="A32:A49"/>
    <mergeCell ref="B32:B37"/>
    <mergeCell ref="C32:C37"/>
    <mergeCell ref="AV32:AX32"/>
    <mergeCell ref="AV33:AX33"/>
    <mergeCell ref="AV34:AX34"/>
    <mergeCell ref="AV35:AX35"/>
    <mergeCell ref="AV36:AX36"/>
    <mergeCell ref="AV37:AX37"/>
    <mergeCell ref="B38:B43"/>
    <mergeCell ref="C38:C43"/>
    <mergeCell ref="AV38:AX38"/>
    <mergeCell ref="AV39:AX39"/>
    <mergeCell ref="AV40:AX40"/>
    <mergeCell ref="AV41:AX41"/>
    <mergeCell ref="A29:D31"/>
    <mergeCell ref="AV42:AX42"/>
    <mergeCell ref="AV43:AX4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2"/>
  <sheetViews>
    <sheetView workbookViewId="0">
      <selection activeCell="C2" sqref="C2"/>
    </sheetView>
  </sheetViews>
  <sheetFormatPr defaultRowHeight="15" x14ac:dyDescent="0.25"/>
  <cols>
    <col min="1" max="1" width="10.7109375" customWidth="1"/>
    <col min="2" max="2" width="11" customWidth="1"/>
    <col min="3" max="21" width="10.7109375" customWidth="1"/>
    <col min="22" max="22" width="11.85546875" customWidth="1"/>
    <col min="23" max="23" width="10.7109375" customWidth="1"/>
    <col min="24" max="24" width="12.5703125" customWidth="1"/>
    <col min="25" max="33" width="10.7109375" customWidth="1"/>
    <col min="34" max="34" width="12.85546875" customWidth="1"/>
    <col min="35" max="35" width="12.7109375" customWidth="1"/>
    <col min="36" max="36" width="11.28515625" customWidth="1"/>
    <col min="37" max="59" width="10.7109375" customWidth="1"/>
  </cols>
  <sheetData>
    <row r="1" spans="1:56" x14ac:dyDescent="0.25">
      <c r="A1" s="1">
        <v>1965</v>
      </c>
    </row>
    <row r="2" spans="1:56" x14ac:dyDescent="0.25">
      <c r="A2" s="1"/>
      <c r="B2" s="3" t="s">
        <v>84</v>
      </c>
    </row>
    <row r="3" spans="1:56" ht="15.75" thickBot="1" x14ac:dyDescent="0.3">
      <c r="A3" s="1"/>
      <c r="B3" s="3"/>
    </row>
    <row r="4" spans="1:56" ht="39.75" customHeight="1" thickTop="1" x14ac:dyDescent="0.25">
      <c r="A4" s="628"/>
      <c r="B4" s="629"/>
      <c r="C4" s="477" t="s">
        <v>75</v>
      </c>
      <c r="D4" s="477"/>
      <c r="E4" s="477"/>
      <c r="F4" s="477" t="s">
        <v>74</v>
      </c>
      <c r="G4" s="477"/>
      <c r="H4" s="477"/>
      <c r="I4" s="427" t="s">
        <v>23</v>
      </c>
      <c r="J4" s="428"/>
      <c r="K4" s="428"/>
      <c r="L4" s="429"/>
      <c r="M4" s="477" t="s">
        <v>30</v>
      </c>
      <c r="N4" s="477"/>
      <c r="O4" s="477"/>
      <c r="P4" s="477"/>
      <c r="Q4" s="427" t="s">
        <v>32</v>
      </c>
      <c r="R4" s="428"/>
      <c r="S4" s="428"/>
      <c r="T4" s="429"/>
      <c r="U4" s="427" t="s">
        <v>41</v>
      </c>
      <c r="V4" s="428"/>
      <c r="W4" s="428"/>
      <c r="X4" s="428"/>
      <c r="Y4" s="428"/>
      <c r="Z4" s="428"/>
      <c r="AA4" s="428"/>
      <c r="AB4" s="429"/>
      <c r="AC4" s="427" t="s">
        <v>43</v>
      </c>
      <c r="AD4" s="428"/>
      <c r="AE4" s="428"/>
      <c r="AF4" s="429"/>
      <c r="AG4" s="427" t="s">
        <v>46</v>
      </c>
      <c r="AH4" s="428"/>
      <c r="AI4" s="428"/>
      <c r="AJ4" s="429"/>
      <c r="AK4" s="477" t="s">
        <v>49</v>
      </c>
      <c r="AL4" s="477"/>
      <c r="AM4" s="477"/>
      <c r="AN4" s="477"/>
      <c r="AO4" s="427" t="s">
        <v>52</v>
      </c>
      <c r="AP4" s="428"/>
      <c r="AQ4" s="428"/>
      <c r="AR4" s="428"/>
      <c r="AS4" s="428"/>
      <c r="AT4" s="429"/>
      <c r="AU4" s="427" t="s">
        <v>58</v>
      </c>
      <c r="AV4" s="428"/>
      <c r="AW4" s="428"/>
      <c r="AX4" s="428"/>
      <c r="AY4" s="429"/>
      <c r="AZ4" s="427" t="s">
        <v>63</v>
      </c>
      <c r="BA4" s="428"/>
      <c r="BB4" s="428"/>
      <c r="BC4" s="429"/>
      <c r="BD4" s="545" t="s">
        <v>0</v>
      </c>
    </row>
    <row r="5" spans="1:56" ht="96.75" customHeight="1" x14ac:dyDescent="0.25">
      <c r="A5" s="630"/>
      <c r="B5" s="631"/>
      <c r="C5" s="6" t="s">
        <v>1</v>
      </c>
      <c r="D5" s="6" t="s">
        <v>2</v>
      </c>
      <c r="E5" s="6" t="s">
        <v>0</v>
      </c>
      <c r="F5" s="6" t="s">
        <v>1</v>
      </c>
      <c r="G5" s="6" t="s">
        <v>2</v>
      </c>
      <c r="H5" s="6" t="s">
        <v>0</v>
      </c>
      <c r="I5" s="6" t="s">
        <v>22</v>
      </c>
      <c r="J5" s="6" t="s">
        <v>1</v>
      </c>
      <c r="K5" s="6" t="s">
        <v>2</v>
      </c>
      <c r="L5" s="6" t="s">
        <v>0</v>
      </c>
      <c r="M5" s="6" t="s">
        <v>22</v>
      </c>
      <c r="N5" s="6" t="s">
        <v>1</v>
      </c>
      <c r="O5" s="6" t="s">
        <v>2</v>
      </c>
      <c r="P5" s="6" t="s">
        <v>0</v>
      </c>
      <c r="Q5" s="6" t="s">
        <v>22</v>
      </c>
      <c r="R5" s="6" t="s">
        <v>1</v>
      </c>
      <c r="S5" s="6" t="s">
        <v>2</v>
      </c>
      <c r="T5" s="6" t="s">
        <v>0</v>
      </c>
      <c r="U5" s="71" t="s">
        <v>22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71" t="s">
        <v>0</v>
      </c>
      <c r="AC5" s="71" t="s">
        <v>22</v>
      </c>
      <c r="AD5" s="6" t="s">
        <v>3</v>
      </c>
      <c r="AE5" s="6" t="s">
        <v>45</v>
      </c>
      <c r="AF5" s="6" t="s">
        <v>0</v>
      </c>
      <c r="AG5" s="6" t="s">
        <v>22</v>
      </c>
      <c r="AH5" s="6" t="s">
        <v>48</v>
      </c>
      <c r="AI5" s="6" t="s">
        <v>45</v>
      </c>
      <c r="AJ5" s="6" t="s">
        <v>0</v>
      </c>
      <c r="AK5" s="6" t="s">
        <v>22</v>
      </c>
      <c r="AL5" s="6" t="s">
        <v>51</v>
      </c>
      <c r="AM5" s="6" t="s">
        <v>45</v>
      </c>
      <c r="AN5" s="6" t="s">
        <v>0</v>
      </c>
      <c r="AO5" s="6" t="s">
        <v>22</v>
      </c>
      <c r="AP5" s="6" t="s">
        <v>54</v>
      </c>
      <c r="AQ5" s="6" t="s">
        <v>55</v>
      </c>
      <c r="AR5" s="6" t="s">
        <v>56</v>
      </c>
      <c r="AS5" s="6" t="s">
        <v>57</v>
      </c>
      <c r="AT5" s="6" t="s">
        <v>0</v>
      </c>
      <c r="AU5" s="6" t="s">
        <v>22</v>
      </c>
      <c r="AV5" s="6" t="s">
        <v>59</v>
      </c>
      <c r="AW5" s="6" t="s">
        <v>60</v>
      </c>
      <c r="AX5" s="6" t="s">
        <v>61</v>
      </c>
      <c r="AY5" s="6" t="s">
        <v>0</v>
      </c>
      <c r="AZ5" s="71" t="s">
        <v>22</v>
      </c>
      <c r="BA5" s="6" t="s">
        <v>1</v>
      </c>
      <c r="BB5" s="6" t="s">
        <v>2</v>
      </c>
      <c r="BC5" s="100" t="s">
        <v>0</v>
      </c>
      <c r="BD5" s="546"/>
    </row>
    <row r="6" spans="1:56" ht="15.75" thickBot="1" x14ac:dyDescent="0.3">
      <c r="A6" s="632"/>
      <c r="B6" s="633"/>
      <c r="C6" s="99" t="s">
        <v>4</v>
      </c>
      <c r="D6" s="99" t="s">
        <v>4</v>
      </c>
      <c r="E6" s="99" t="s">
        <v>4</v>
      </c>
      <c r="F6" s="99" t="s">
        <v>4</v>
      </c>
      <c r="G6" s="99" t="s">
        <v>4</v>
      </c>
      <c r="H6" s="99" t="s">
        <v>4</v>
      </c>
      <c r="I6" s="99" t="s">
        <v>4</v>
      </c>
      <c r="J6" s="99" t="s">
        <v>4</v>
      </c>
      <c r="K6" s="99" t="s">
        <v>4</v>
      </c>
      <c r="L6" s="99" t="s">
        <v>4</v>
      </c>
      <c r="M6" s="99" t="s">
        <v>4</v>
      </c>
      <c r="N6" s="99" t="s">
        <v>4</v>
      </c>
      <c r="O6" s="99" t="s">
        <v>4</v>
      </c>
      <c r="P6" s="99" t="s">
        <v>4</v>
      </c>
      <c r="Q6" s="99" t="s">
        <v>4</v>
      </c>
      <c r="R6" s="99" t="s">
        <v>4</v>
      </c>
      <c r="S6" s="99" t="s">
        <v>4</v>
      </c>
      <c r="T6" s="99" t="s">
        <v>4</v>
      </c>
      <c r="U6" s="99" t="s">
        <v>4</v>
      </c>
      <c r="V6" s="99" t="s">
        <v>4</v>
      </c>
      <c r="W6" s="99" t="s">
        <v>4</v>
      </c>
      <c r="X6" s="99" t="s">
        <v>4</v>
      </c>
      <c r="Y6" s="99" t="s">
        <v>4</v>
      </c>
      <c r="Z6" s="99" t="s">
        <v>4</v>
      </c>
      <c r="AA6" s="99" t="s">
        <v>4</v>
      </c>
      <c r="AB6" s="99" t="s">
        <v>4</v>
      </c>
      <c r="AC6" s="99" t="s">
        <v>4</v>
      </c>
      <c r="AD6" s="99" t="s">
        <v>4</v>
      </c>
      <c r="AE6" s="99" t="s">
        <v>4</v>
      </c>
      <c r="AF6" s="99" t="s">
        <v>4</v>
      </c>
      <c r="AG6" s="99" t="s">
        <v>4</v>
      </c>
      <c r="AH6" s="99" t="s">
        <v>4</v>
      </c>
      <c r="AI6" s="99" t="s">
        <v>4</v>
      </c>
      <c r="AJ6" s="99" t="s">
        <v>4</v>
      </c>
      <c r="AK6" s="99" t="s">
        <v>4</v>
      </c>
      <c r="AL6" s="99" t="s">
        <v>4</v>
      </c>
      <c r="AM6" s="99" t="s">
        <v>4</v>
      </c>
      <c r="AN6" s="99" t="s">
        <v>4</v>
      </c>
      <c r="AO6" s="99" t="s">
        <v>4</v>
      </c>
      <c r="AP6" s="99" t="s">
        <v>4</v>
      </c>
      <c r="AQ6" s="99" t="s">
        <v>4</v>
      </c>
      <c r="AR6" s="99" t="s">
        <v>4</v>
      </c>
      <c r="AS6" s="99" t="s">
        <v>4</v>
      </c>
      <c r="AT6" s="99" t="s">
        <v>4</v>
      </c>
      <c r="AU6" s="99" t="s">
        <v>4</v>
      </c>
      <c r="AV6" s="99" t="s">
        <v>4</v>
      </c>
      <c r="AW6" s="99" t="s">
        <v>4</v>
      </c>
      <c r="AX6" s="99" t="s">
        <v>4</v>
      </c>
      <c r="AY6" s="99" t="s">
        <v>4</v>
      </c>
      <c r="AZ6" s="99" t="s">
        <v>4</v>
      </c>
      <c r="BA6" s="99" t="s">
        <v>4</v>
      </c>
      <c r="BB6" s="99" t="s">
        <v>4</v>
      </c>
      <c r="BC6" s="99" t="s">
        <v>4</v>
      </c>
      <c r="BD6" s="76" t="s">
        <v>4</v>
      </c>
    </row>
    <row r="7" spans="1:56" ht="15.75" thickTop="1" x14ac:dyDescent="0.25">
      <c r="A7" s="625" t="s">
        <v>76</v>
      </c>
      <c r="B7" s="143" t="s">
        <v>1</v>
      </c>
      <c r="C7" s="130" t="s">
        <v>21</v>
      </c>
      <c r="D7" s="131" t="s">
        <v>21</v>
      </c>
      <c r="E7" s="144">
        <v>1</v>
      </c>
      <c r="F7" s="131" t="s">
        <v>21</v>
      </c>
      <c r="G7" s="131" t="s">
        <v>21</v>
      </c>
      <c r="H7" s="144">
        <v>1</v>
      </c>
      <c r="I7" s="144">
        <f>I29/$L$29</f>
        <v>0.33098591549295775</v>
      </c>
      <c r="J7" s="144">
        <f t="shared" ref="J7:K7" si="0">J29/$L$29</f>
        <v>9.154929577464789E-2</v>
      </c>
      <c r="K7" s="144">
        <f t="shared" si="0"/>
        <v>0.57746478873239437</v>
      </c>
      <c r="L7" s="144">
        <v>1</v>
      </c>
      <c r="M7" s="144">
        <f>M29/$L$29</f>
        <v>0.19718309859154928</v>
      </c>
      <c r="N7" s="144">
        <f t="shared" ref="N7:O7" si="1">N29/$L$29</f>
        <v>0.3380281690140845</v>
      </c>
      <c r="O7" s="144">
        <f t="shared" si="1"/>
        <v>0.46478873239436619</v>
      </c>
      <c r="P7" s="144">
        <v>1</v>
      </c>
      <c r="Q7" s="144">
        <f>Q29/$L$29</f>
        <v>0.20422535211267606</v>
      </c>
      <c r="R7" s="144">
        <f t="shared" ref="R7:S7" si="2">R29/$L$29</f>
        <v>0.32042253521126762</v>
      </c>
      <c r="S7" s="144">
        <f t="shared" si="2"/>
        <v>0.47535211267605632</v>
      </c>
      <c r="T7" s="144">
        <v>1</v>
      </c>
      <c r="U7" s="144">
        <f t="shared" ref="U7:X7" si="3">U29/$L$29</f>
        <v>0.41901408450704225</v>
      </c>
      <c r="V7" s="144">
        <f t="shared" si="3"/>
        <v>0.23591549295774647</v>
      </c>
      <c r="W7" s="144">
        <f t="shared" si="3"/>
        <v>3.5211267605633804E-2</v>
      </c>
      <c r="X7" s="144">
        <f t="shared" si="3"/>
        <v>0.10915492957746478</v>
      </c>
      <c r="Y7" s="144">
        <f>Y29/$L$29</f>
        <v>5.2816901408450703E-2</v>
      </c>
      <c r="Z7" s="144">
        <f t="shared" ref="Z7:AA7" si="4">Z29/$L$29</f>
        <v>1.4084507042253521E-2</v>
      </c>
      <c r="AA7" s="144">
        <f t="shared" si="4"/>
        <v>0.13380281690140844</v>
      </c>
      <c r="AB7" s="144">
        <v>1</v>
      </c>
      <c r="AC7" s="144">
        <f>AC29/$L$29</f>
        <v>0.23943661971830985</v>
      </c>
      <c r="AD7" s="144">
        <f t="shared" ref="AD7:AE7" si="5">AD29/$L$29</f>
        <v>0.4859154929577465</v>
      </c>
      <c r="AE7" s="144">
        <f t="shared" si="5"/>
        <v>0.27464788732394368</v>
      </c>
      <c r="AF7" s="144">
        <v>1</v>
      </c>
      <c r="AG7" s="144">
        <f>AG29/$L$29</f>
        <v>0.426056338028169</v>
      </c>
      <c r="AH7" s="144">
        <f t="shared" ref="AH7:AI7" si="6">AH29/$L$29</f>
        <v>0.16901408450704225</v>
      </c>
      <c r="AI7" s="144">
        <f t="shared" si="6"/>
        <v>0.40492957746478875</v>
      </c>
      <c r="AJ7" s="144">
        <v>1</v>
      </c>
      <c r="AK7" s="144">
        <f>AK29/$L$29</f>
        <v>0.36971830985915494</v>
      </c>
      <c r="AL7" s="144">
        <f t="shared" ref="AL7:AM7" si="7">AL29/$L$29</f>
        <v>0.19366197183098591</v>
      </c>
      <c r="AM7" s="144">
        <f t="shared" si="7"/>
        <v>0.43661971830985913</v>
      </c>
      <c r="AN7" s="144">
        <v>1</v>
      </c>
      <c r="AO7" s="144">
        <f>AO29/$L$29</f>
        <v>2.464788732394366E-2</v>
      </c>
      <c r="AP7" s="144">
        <f t="shared" ref="AP7" si="8">AP29/$L$29</f>
        <v>1.7605633802816902E-2</v>
      </c>
      <c r="AQ7" s="144">
        <f>AQ29/$L$29</f>
        <v>0.74647887323943662</v>
      </c>
      <c r="AR7" s="144">
        <f t="shared" ref="AR7:AS7" si="9">AR29/$L$29</f>
        <v>0.13732394366197184</v>
      </c>
      <c r="AS7" s="144">
        <f t="shared" si="9"/>
        <v>7.3943661971830985E-2</v>
      </c>
      <c r="AT7" s="144">
        <v>1</v>
      </c>
      <c r="AU7" s="144">
        <f t="shared" ref="AU7" si="10">AU29/$L$29</f>
        <v>3.5211267605633804E-2</v>
      </c>
      <c r="AV7" s="144">
        <f>AV29/$L$29</f>
        <v>0.85915492957746475</v>
      </c>
      <c r="AW7" s="144">
        <f t="shared" ref="AW7:AX7" si="11">AW29/$L$29</f>
        <v>1.7605633802816902E-2</v>
      </c>
      <c r="AX7" s="144">
        <f t="shared" si="11"/>
        <v>8.8028169014084501E-2</v>
      </c>
      <c r="AY7" s="144">
        <v>1</v>
      </c>
      <c r="AZ7" s="144">
        <f>AZ29/$L$29</f>
        <v>0.15140845070422534</v>
      </c>
      <c r="BA7" s="144">
        <f t="shared" ref="BA7:BB7" si="12">BA29/$L$29</f>
        <v>0.21126760563380281</v>
      </c>
      <c r="BB7" s="144">
        <f t="shared" si="12"/>
        <v>0.63732394366197187</v>
      </c>
      <c r="BC7" s="144">
        <v>1</v>
      </c>
      <c r="BD7" s="145">
        <v>1</v>
      </c>
    </row>
    <row r="8" spans="1:56" x14ac:dyDescent="0.25">
      <c r="A8" s="626"/>
      <c r="B8" s="146" t="s">
        <v>2</v>
      </c>
      <c r="C8" s="132" t="s">
        <v>21</v>
      </c>
      <c r="D8" s="133" t="s">
        <v>21</v>
      </c>
      <c r="E8" s="147">
        <v>1</v>
      </c>
      <c r="F8" s="133" t="s">
        <v>21</v>
      </c>
      <c r="G8" s="133" t="s">
        <v>21</v>
      </c>
      <c r="H8" s="147">
        <v>1</v>
      </c>
      <c r="I8" s="147">
        <f>I30/$L$30</f>
        <v>0.14147909967845659</v>
      </c>
      <c r="J8" s="147">
        <f t="shared" ref="J8:K8" si="13">J30/$L$30</f>
        <v>6.1093247588424437E-2</v>
      </c>
      <c r="K8" s="147">
        <f t="shared" si="13"/>
        <v>0.797427652733119</v>
      </c>
      <c r="L8" s="147">
        <v>1</v>
      </c>
      <c r="M8" s="147">
        <f>M30/$L$30</f>
        <v>0.11897106109324759</v>
      </c>
      <c r="N8" s="147">
        <f t="shared" ref="N8:O8" si="14">N30/$L$30</f>
        <v>0.58092175777063237</v>
      </c>
      <c r="O8" s="147">
        <f t="shared" si="14"/>
        <v>0.30010718113612006</v>
      </c>
      <c r="P8" s="147">
        <v>1</v>
      </c>
      <c r="Q8" s="147">
        <f>Q30/$L$30</f>
        <v>0.1157556270096463</v>
      </c>
      <c r="R8" s="147">
        <f t="shared" ref="R8:S8" si="15">R30/$L$30</f>
        <v>0.27974276527331188</v>
      </c>
      <c r="S8" s="147">
        <f t="shared" si="15"/>
        <v>0.60450160771704176</v>
      </c>
      <c r="T8" s="147">
        <v>1</v>
      </c>
      <c r="U8" s="147">
        <f t="shared" ref="U8:X8" si="16">U30/$L$30</f>
        <v>0.1157556270096463</v>
      </c>
      <c r="V8" s="147">
        <f t="shared" si="16"/>
        <v>0.51339764201500537</v>
      </c>
      <c r="W8" s="147">
        <f t="shared" si="16"/>
        <v>4.1800643086816719E-2</v>
      </c>
      <c r="X8" s="147">
        <f t="shared" si="16"/>
        <v>0.15326902465166131</v>
      </c>
      <c r="Y8" s="147">
        <f>Y30/$L$30</f>
        <v>2.465166130760986E-2</v>
      </c>
      <c r="Z8" s="147">
        <f t="shared" ref="Z8:AA8" si="17">Z30/$L$30</f>
        <v>1.3933547695605574E-2</v>
      </c>
      <c r="AA8" s="147">
        <f t="shared" si="17"/>
        <v>0.13719185423365488</v>
      </c>
      <c r="AB8" s="147">
        <v>1</v>
      </c>
      <c r="AC8" s="147">
        <f>AC30/$L$30</f>
        <v>9.7534833869239015E-2</v>
      </c>
      <c r="AD8" s="147">
        <f t="shared" ref="AD8:AE8" si="18">AD30/$L$30</f>
        <v>0.68595927116827438</v>
      </c>
      <c r="AE8" s="147">
        <f t="shared" si="18"/>
        <v>0.21650589496248659</v>
      </c>
      <c r="AF8" s="147">
        <v>1</v>
      </c>
      <c r="AG8" s="147">
        <f>AG30/$L$30</f>
        <v>0.21864951768488747</v>
      </c>
      <c r="AH8" s="147">
        <f t="shared" ref="AH8:AI8" si="19">AH30/$L$30</f>
        <v>0.4212218649517685</v>
      </c>
      <c r="AI8" s="147">
        <f t="shared" si="19"/>
        <v>0.36012861736334406</v>
      </c>
      <c r="AJ8" s="147">
        <v>1</v>
      </c>
      <c r="AK8" s="147">
        <f>AK30/$L$30</f>
        <v>0.18006430868167203</v>
      </c>
      <c r="AL8" s="147">
        <f t="shared" ref="AL8:AM8" si="20">AL30/$L$30</f>
        <v>0.36227224008574493</v>
      </c>
      <c r="AM8" s="147">
        <f t="shared" si="20"/>
        <v>0.45766345123258306</v>
      </c>
      <c r="AN8" s="147">
        <v>1</v>
      </c>
      <c r="AO8" s="147">
        <f>AO30/$L$30</f>
        <v>9.6463022508038593E-3</v>
      </c>
      <c r="AP8" s="147">
        <f t="shared" ref="AP8" si="21">AP30/$L$30</f>
        <v>1.9292604501607719E-2</v>
      </c>
      <c r="AQ8" s="147">
        <f>AQ30/$L$30</f>
        <v>0.87138263665594851</v>
      </c>
      <c r="AR8" s="147">
        <f t="shared" ref="AR8:AS8" si="22">AR30/$L$30</f>
        <v>6.8595927116827438E-2</v>
      </c>
      <c r="AS8" s="147">
        <f t="shared" si="22"/>
        <v>3.1082529474812434E-2</v>
      </c>
      <c r="AT8" s="147">
        <v>1</v>
      </c>
      <c r="AU8" s="147">
        <f t="shared" ref="AU8" si="23">AU30/$L$30</f>
        <v>1.0718113612004287E-2</v>
      </c>
      <c r="AV8" s="147">
        <f>AV30/$L$30</f>
        <v>0.91854233654876738</v>
      </c>
      <c r="AW8" s="147">
        <f t="shared" ref="AW8:AX8" si="24">AW30/$L$30</f>
        <v>3.2154340836012861E-3</v>
      </c>
      <c r="AX8" s="147">
        <f t="shared" si="24"/>
        <v>6.7524115755627015E-2</v>
      </c>
      <c r="AY8" s="147">
        <v>1</v>
      </c>
      <c r="AZ8" s="147">
        <f>AZ30/$L$30</f>
        <v>0.11039657020364416</v>
      </c>
      <c r="BA8" s="147">
        <f t="shared" ref="BA8:BB8" si="25">BA30/$L$30</f>
        <v>0.32583065380493031</v>
      </c>
      <c r="BB8" s="147">
        <f t="shared" si="25"/>
        <v>0.5637727759914255</v>
      </c>
      <c r="BC8" s="147">
        <v>1</v>
      </c>
      <c r="BD8" s="148">
        <v>1</v>
      </c>
    </row>
    <row r="9" spans="1:56" ht="15.75" thickBot="1" x14ac:dyDescent="0.3">
      <c r="A9" s="627"/>
      <c r="B9" s="154" t="s">
        <v>0</v>
      </c>
      <c r="C9" s="157" t="s">
        <v>21</v>
      </c>
      <c r="D9" s="158" t="s">
        <v>21</v>
      </c>
      <c r="E9" s="159">
        <v>1</v>
      </c>
      <c r="F9" s="158" t="s">
        <v>21</v>
      </c>
      <c r="G9" s="158" t="s">
        <v>21</v>
      </c>
      <c r="H9" s="159">
        <v>1</v>
      </c>
      <c r="I9" s="159">
        <f>I31/$L$31</f>
        <v>0.18570254724732949</v>
      </c>
      <c r="J9" s="159">
        <f t="shared" ref="J9:K9" si="26">J31/$L$31</f>
        <v>6.8200493015612165E-2</v>
      </c>
      <c r="K9" s="159">
        <f t="shared" si="26"/>
        <v>0.74609695973705836</v>
      </c>
      <c r="L9" s="159">
        <v>1</v>
      </c>
      <c r="M9" s="159">
        <f>M31/$L$31</f>
        <v>0.13722267871815941</v>
      </c>
      <c r="N9" s="159">
        <f t="shared" ref="N9:O9" si="27">N31/$L$31</f>
        <v>0.52423993426458504</v>
      </c>
      <c r="O9" s="159">
        <f t="shared" si="27"/>
        <v>0.33853738701725555</v>
      </c>
      <c r="P9" s="159">
        <v>1</v>
      </c>
      <c r="Q9" s="159">
        <f>Q31/$L$31</f>
        <v>0.13640098603122433</v>
      </c>
      <c r="R9" s="159">
        <f t="shared" ref="R9:S9" si="28">R31/$L$31</f>
        <v>0.28923582580115037</v>
      </c>
      <c r="S9" s="159">
        <f t="shared" si="28"/>
        <v>0.57436318816762533</v>
      </c>
      <c r="T9" s="159">
        <v>1</v>
      </c>
      <c r="U9" s="159">
        <f t="shared" ref="U9:X9" si="29">U31/$L$31</f>
        <v>0.18652423993426459</v>
      </c>
      <c r="V9" s="159">
        <f t="shared" si="29"/>
        <v>0.44864420706655711</v>
      </c>
      <c r="W9" s="159">
        <f t="shared" si="29"/>
        <v>4.0262941659819231E-2</v>
      </c>
      <c r="X9" s="159">
        <f t="shared" si="29"/>
        <v>0.142974527526705</v>
      </c>
      <c r="Y9" s="159">
        <f>Y31/$L$31</f>
        <v>3.1224322103533278E-2</v>
      </c>
      <c r="Z9" s="159">
        <f t="shared" ref="Z9:AA9" si="30">Z31/$L$31</f>
        <v>1.3968775677896467E-2</v>
      </c>
      <c r="AA9" s="159">
        <f t="shared" si="30"/>
        <v>0.13640098603122433</v>
      </c>
      <c r="AB9" s="159">
        <v>1</v>
      </c>
      <c r="AC9" s="159">
        <f>AC31/$L$31</f>
        <v>0.13064913722267871</v>
      </c>
      <c r="AD9" s="159">
        <f t="shared" ref="AD9:AE9" si="31">AD31/$L$31</f>
        <v>0.63927691043549717</v>
      </c>
      <c r="AE9" s="159">
        <f t="shared" si="31"/>
        <v>0.23007395234182415</v>
      </c>
      <c r="AF9" s="159">
        <v>1</v>
      </c>
      <c r="AG9" s="159">
        <f>AG31/$L$31</f>
        <v>0.26705012325390304</v>
      </c>
      <c r="AH9" s="159">
        <f t="shared" ref="AH9:AI9" si="32">AH31/$L$31</f>
        <v>0.36236647493837304</v>
      </c>
      <c r="AI9" s="159">
        <f t="shared" si="32"/>
        <v>0.37058340180772392</v>
      </c>
      <c r="AJ9" s="159">
        <v>1</v>
      </c>
      <c r="AK9" s="159">
        <f>AK31/$L$31</f>
        <v>0.22432210353327856</v>
      </c>
      <c r="AL9" s="159">
        <f t="shared" ref="AL9:AM9" si="33">AL31/$L$31</f>
        <v>0.32292522596548889</v>
      </c>
      <c r="AM9" s="159">
        <f t="shared" si="33"/>
        <v>0.45275267050123252</v>
      </c>
      <c r="AN9" s="159">
        <v>1</v>
      </c>
      <c r="AO9" s="159">
        <f>AO31/$L$31</f>
        <v>1.314708299096138E-2</v>
      </c>
      <c r="AP9" s="159">
        <f t="shared" ref="AP9" si="34">AP31/$L$31</f>
        <v>1.8898931799506986E-2</v>
      </c>
      <c r="AQ9" s="159">
        <f>AQ31/$L$31</f>
        <v>0.84223500410846341</v>
      </c>
      <c r="AR9" s="159">
        <f t="shared" ref="AR9:AS9" si="35">AR31/$L$31</f>
        <v>8.4634346754313888E-2</v>
      </c>
      <c r="AS9" s="159">
        <f t="shared" si="35"/>
        <v>4.1084634346754315E-2</v>
      </c>
      <c r="AT9" s="159">
        <v>1</v>
      </c>
      <c r="AU9" s="159">
        <f t="shared" ref="AU9" si="36">AU31/$L$31</f>
        <v>1.6433853738701727E-2</v>
      </c>
      <c r="AV9" s="159">
        <f>AV31/$L$31</f>
        <v>0.90468364831552994</v>
      </c>
      <c r="AW9" s="159">
        <f t="shared" ref="AW9:AX9" si="37">AW31/$L$31</f>
        <v>6.5735414954806899E-3</v>
      </c>
      <c r="AX9" s="159">
        <f t="shared" si="37"/>
        <v>7.2308956450287593E-2</v>
      </c>
      <c r="AY9" s="159">
        <v>1</v>
      </c>
      <c r="AZ9" s="159">
        <f>AZ31/$L$31</f>
        <v>0.11996713229252259</v>
      </c>
      <c r="BA9" s="159">
        <f t="shared" ref="BA9:BB9" si="38">BA31/$L$31</f>
        <v>0.29909613804437141</v>
      </c>
      <c r="BB9" s="159">
        <f t="shared" si="38"/>
        <v>0.58093672966310594</v>
      </c>
      <c r="BC9" s="159">
        <v>1</v>
      </c>
      <c r="BD9" s="149">
        <v>1</v>
      </c>
    </row>
    <row r="10" spans="1:56" ht="15.75" thickTop="1" x14ac:dyDescent="0.25">
      <c r="A10" s="310"/>
      <c r="B10" s="311"/>
      <c r="C10" s="312"/>
      <c r="D10" s="312"/>
      <c r="E10" s="313"/>
      <c r="F10" s="312"/>
      <c r="G10" s="312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</row>
    <row r="11" spans="1:56" x14ac:dyDescent="0.25">
      <c r="A11" s="1">
        <v>2013</v>
      </c>
      <c r="C11" s="312"/>
      <c r="D11" s="312"/>
      <c r="E11" s="313"/>
      <c r="F11" s="312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</row>
    <row r="12" spans="1:56" x14ac:dyDescent="0.25">
      <c r="A12" s="1"/>
      <c r="B12" s="3" t="s">
        <v>152</v>
      </c>
      <c r="C12" s="312"/>
      <c r="D12" s="312"/>
      <c r="E12" s="313"/>
      <c r="F12" s="312"/>
      <c r="G12" s="312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</row>
    <row r="13" spans="1:56" ht="15.75" thickBot="1" x14ac:dyDescent="0.3">
      <c r="A13" s="1"/>
      <c r="B13" s="3"/>
      <c r="C13" s="312"/>
      <c r="D13" s="312"/>
      <c r="E13" s="313"/>
      <c r="F13" s="312"/>
      <c r="G13" s="312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</row>
    <row r="14" spans="1:56" ht="39.75" customHeight="1" thickTop="1" x14ac:dyDescent="0.25">
      <c r="A14" s="610"/>
      <c r="B14" s="611"/>
      <c r="C14" s="479" t="s">
        <v>75</v>
      </c>
      <c r="D14" s="480"/>
      <c r="E14" s="481"/>
      <c r="F14" s="479" t="s">
        <v>131</v>
      </c>
      <c r="G14" s="480"/>
      <c r="H14" s="481"/>
      <c r="I14" s="482" t="s">
        <v>132</v>
      </c>
      <c r="J14" s="483"/>
      <c r="K14" s="483"/>
      <c r="L14" s="484"/>
      <c r="M14" s="485" t="s">
        <v>133</v>
      </c>
      <c r="N14" s="486"/>
      <c r="O14" s="486"/>
      <c r="P14" s="487"/>
      <c r="Q14" s="488" t="s">
        <v>134</v>
      </c>
      <c r="R14" s="480"/>
      <c r="S14" s="480"/>
      <c r="T14" s="481"/>
      <c r="U14" s="488" t="s">
        <v>135</v>
      </c>
      <c r="V14" s="489"/>
      <c r="W14" s="489"/>
      <c r="X14" s="489"/>
      <c r="Y14" s="489"/>
      <c r="Z14" s="489"/>
      <c r="AA14" s="489"/>
      <c r="AB14" s="490"/>
      <c r="AC14" s="491" t="s">
        <v>136</v>
      </c>
      <c r="AD14" s="491"/>
      <c r="AE14" s="491"/>
      <c r="AF14" s="491"/>
      <c r="AG14" s="493" t="s">
        <v>139</v>
      </c>
      <c r="AH14" s="489"/>
      <c r="AI14" s="489"/>
      <c r="AJ14" s="490"/>
      <c r="AK14" s="488" t="s">
        <v>141</v>
      </c>
      <c r="AL14" s="489"/>
      <c r="AM14" s="489"/>
      <c r="AN14" s="489"/>
      <c r="AO14" s="488" t="s">
        <v>143</v>
      </c>
      <c r="AP14" s="489"/>
      <c r="AQ14" s="489"/>
      <c r="AR14" s="489"/>
      <c r="AS14" s="489"/>
      <c r="AT14" s="490"/>
      <c r="AU14" s="488" t="s">
        <v>109</v>
      </c>
      <c r="AV14" s="489"/>
      <c r="AW14" s="489"/>
      <c r="AX14" s="489"/>
      <c r="AY14" s="490"/>
      <c r="AZ14" s="488" t="s">
        <v>110</v>
      </c>
      <c r="BA14" s="489"/>
      <c r="BB14" s="489"/>
      <c r="BC14" s="494"/>
      <c r="BD14" s="313"/>
    </row>
    <row r="15" spans="1:56" ht="72.75" x14ac:dyDescent="0.25">
      <c r="A15" s="612"/>
      <c r="B15" s="613"/>
      <c r="C15" s="244" t="s">
        <v>1</v>
      </c>
      <c r="D15" s="244" t="s">
        <v>2</v>
      </c>
      <c r="E15" s="244" t="s">
        <v>0</v>
      </c>
      <c r="F15" s="244" t="s">
        <v>1</v>
      </c>
      <c r="G15" s="244" t="s">
        <v>2</v>
      </c>
      <c r="H15" s="244" t="s">
        <v>0</v>
      </c>
      <c r="I15" s="244" t="s">
        <v>111</v>
      </c>
      <c r="J15" s="244" t="s">
        <v>1</v>
      </c>
      <c r="K15" s="244" t="s">
        <v>2</v>
      </c>
      <c r="L15" s="244" t="s">
        <v>0</v>
      </c>
      <c r="M15" s="244" t="s">
        <v>111</v>
      </c>
      <c r="N15" s="244" t="s">
        <v>1</v>
      </c>
      <c r="O15" s="244" t="s">
        <v>2</v>
      </c>
      <c r="P15" s="244" t="s">
        <v>0</v>
      </c>
      <c r="Q15" s="244" t="s">
        <v>111</v>
      </c>
      <c r="R15" s="244" t="s">
        <v>1</v>
      </c>
      <c r="S15" s="244" t="s">
        <v>2</v>
      </c>
      <c r="T15" s="244" t="s">
        <v>0</v>
      </c>
      <c r="U15" s="244" t="s">
        <v>111</v>
      </c>
      <c r="V15" s="268" t="s">
        <v>112</v>
      </c>
      <c r="W15" s="244" t="s">
        <v>113</v>
      </c>
      <c r="X15" s="244" t="s">
        <v>114</v>
      </c>
      <c r="Y15" s="244" t="s">
        <v>115</v>
      </c>
      <c r="Z15" s="244" t="s">
        <v>116</v>
      </c>
      <c r="AA15" s="244" t="s">
        <v>117</v>
      </c>
      <c r="AB15" s="244" t="s">
        <v>0</v>
      </c>
      <c r="AC15" s="244" t="s">
        <v>111</v>
      </c>
      <c r="AD15" s="244" t="s">
        <v>3</v>
      </c>
      <c r="AE15" s="6" t="s">
        <v>45</v>
      </c>
      <c r="AF15" s="244" t="s">
        <v>0</v>
      </c>
      <c r="AG15" s="244" t="s">
        <v>111</v>
      </c>
      <c r="AH15" s="244" t="s">
        <v>114</v>
      </c>
      <c r="AI15" s="244" t="s">
        <v>45</v>
      </c>
      <c r="AJ15" s="244" t="s">
        <v>0</v>
      </c>
      <c r="AK15" s="244" t="s">
        <v>111</v>
      </c>
      <c r="AL15" s="244" t="s">
        <v>118</v>
      </c>
      <c r="AM15" s="6" t="s">
        <v>45</v>
      </c>
      <c r="AN15" s="244" t="s">
        <v>0</v>
      </c>
      <c r="AO15" s="244" t="s">
        <v>111</v>
      </c>
      <c r="AP15" s="268" t="s">
        <v>138</v>
      </c>
      <c r="AQ15" s="495" t="s">
        <v>117</v>
      </c>
      <c r="AR15" s="496"/>
      <c r="AS15" s="497"/>
      <c r="AT15" s="244" t="s">
        <v>0</v>
      </c>
      <c r="AU15" s="244" t="s">
        <v>111</v>
      </c>
      <c r="AV15" s="268" t="s">
        <v>146</v>
      </c>
      <c r="AW15" s="244" t="s">
        <v>119</v>
      </c>
      <c r="AX15" s="244" t="s">
        <v>117</v>
      </c>
      <c r="AY15" s="244" t="s">
        <v>0</v>
      </c>
      <c r="AZ15" s="244" t="s">
        <v>111</v>
      </c>
      <c r="BA15" s="244" t="s">
        <v>1</v>
      </c>
      <c r="BB15" s="244" t="s">
        <v>2</v>
      </c>
      <c r="BC15" s="245" t="s">
        <v>0</v>
      </c>
      <c r="BD15" s="313"/>
    </row>
    <row r="16" spans="1:56" ht="15.75" thickBot="1" x14ac:dyDescent="0.3">
      <c r="A16" s="614"/>
      <c r="B16" s="615"/>
      <c r="C16" s="99" t="s">
        <v>4</v>
      </c>
      <c r="D16" s="99" t="s">
        <v>4</v>
      </c>
      <c r="E16" s="99" t="s">
        <v>4</v>
      </c>
      <c r="F16" s="99" t="s">
        <v>4</v>
      </c>
      <c r="G16" s="99" t="s">
        <v>4</v>
      </c>
      <c r="H16" s="99" t="s">
        <v>4</v>
      </c>
      <c r="I16" s="99" t="s">
        <v>4</v>
      </c>
      <c r="J16" s="99" t="s">
        <v>4</v>
      </c>
      <c r="K16" s="99" t="s">
        <v>4</v>
      </c>
      <c r="L16" s="99" t="s">
        <v>4</v>
      </c>
      <c r="M16" s="99" t="s">
        <v>4</v>
      </c>
      <c r="N16" s="99" t="s">
        <v>4</v>
      </c>
      <c r="O16" s="99" t="s">
        <v>4</v>
      </c>
      <c r="P16" s="99" t="s">
        <v>4</v>
      </c>
      <c r="Q16" s="99" t="s">
        <v>4</v>
      </c>
      <c r="R16" s="99" t="s">
        <v>4</v>
      </c>
      <c r="S16" s="99" t="s">
        <v>4</v>
      </c>
      <c r="T16" s="99" t="s">
        <v>4</v>
      </c>
      <c r="U16" s="99" t="s">
        <v>4</v>
      </c>
      <c r="V16" s="99" t="s">
        <v>4</v>
      </c>
      <c r="W16" s="99" t="s">
        <v>4</v>
      </c>
      <c r="X16" s="99" t="s">
        <v>4</v>
      </c>
      <c r="Y16" s="99" t="s">
        <v>4</v>
      </c>
      <c r="Z16" s="99" t="s">
        <v>4</v>
      </c>
      <c r="AA16" s="99" t="s">
        <v>4</v>
      </c>
      <c r="AB16" s="99" t="s">
        <v>4</v>
      </c>
      <c r="AC16" s="99" t="s">
        <v>4</v>
      </c>
      <c r="AD16" s="99" t="s">
        <v>4</v>
      </c>
      <c r="AE16" s="99" t="s">
        <v>4</v>
      </c>
      <c r="AF16" s="99" t="s">
        <v>4</v>
      </c>
      <c r="AG16" s="99" t="s">
        <v>4</v>
      </c>
      <c r="AH16" s="99" t="s">
        <v>4</v>
      </c>
      <c r="AI16" s="99" t="s">
        <v>4</v>
      </c>
      <c r="AJ16" s="99" t="s">
        <v>4</v>
      </c>
      <c r="AK16" s="99" t="s">
        <v>4</v>
      </c>
      <c r="AL16" s="99" t="s">
        <v>4</v>
      </c>
      <c r="AM16" s="99" t="s">
        <v>4</v>
      </c>
      <c r="AN16" s="99" t="s">
        <v>4</v>
      </c>
      <c r="AO16" s="99" t="s">
        <v>4</v>
      </c>
      <c r="AP16" s="99" t="s">
        <v>4</v>
      </c>
      <c r="AQ16" s="507" t="s">
        <v>4</v>
      </c>
      <c r="AR16" s="424"/>
      <c r="AS16" s="508"/>
      <c r="AT16" s="99" t="s">
        <v>4</v>
      </c>
      <c r="AU16" s="99" t="s">
        <v>4</v>
      </c>
      <c r="AV16" s="99" t="s">
        <v>4</v>
      </c>
      <c r="AW16" s="99" t="s">
        <v>4</v>
      </c>
      <c r="AX16" s="99" t="s">
        <v>4</v>
      </c>
      <c r="AY16" s="99" t="s">
        <v>4</v>
      </c>
      <c r="AZ16" s="99" t="s">
        <v>4</v>
      </c>
      <c r="BA16" s="99" t="s">
        <v>4</v>
      </c>
      <c r="BB16" s="99" t="s">
        <v>4</v>
      </c>
      <c r="BC16" s="99" t="s">
        <v>4</v>
      </c>
      <c r="BD16" s="313"/>
    </row>
    <row r="17" spans="1:56" ht="15.75" thickTop="1" x14ac:dyDescent="0.25">
      <c r="A17" s="598" t="s">
        <v>154</v>
      </c>
      <c r="B17" s="323" t="s">
        <v>1</v>
      </c>
      <c r="C17" s="389">
        <f>C39/$E39</f>
        <v>0.61538461538461542</v>
      </c>
      <c r="D17" s="389">
        <f t="shared" ref="D17:E17" si="39">D39/$E39</f>
        <v>0.38461538461538464</v>
      </c>
      <c r="E17" s="389">
        <f t="shared" si="39"/>
        <v>1</v>
      </c>
      <c r="F17" s="389">
        <f>F39/$H39</f>
        <v>0.41755319148936171</v>
      </c>
      <c r="G17" s="389">
        <f t="shared" ref="G17:H17" si="40">G39/$H39</f>
        <v>0.58244680851063835</v>
      </c>
      <c r="H17" s="389">
        <f t="shared" si="40"/>
        <v>1</v>
      </c>
      <c r="I17" s="389">
        <f>I39/$L39</f>
        <v>5.0264550264550262E-2</v>
      </c>
      <c r="J17" s="389">
        <f t="shared" ref="J17:L17" si="41">J39/$L39</f>
        <v>6.6137566137566134E-2</v>
      </c>
      <c r="K17" s="389">
        <f t="shared" si="41"/>
        <v>0.8835978835978836</v>
      </c>
      <c r="L17" s="389">
        <f t="shared" si="41"/>
        <v>1</v>
      </c>
      <c r="M17" s="389">
        <f>M39/$P39</f>
        <v>0.13756613756613756</v>
      </c>
      <c r="N17" s="389">
        <f t="shared" ref="N17:P17" si="42">N39/$P39</f>
        <v>0.6164021164021164</v>
      </c>
      <c r="O17" s="389">
        <f t="shared" si="42"/>
        <v>0.24603174603174602</v>
      </c>
      <c r="P17" s="389">
        <f t="shared" si="42"/>
        <v>1</v>
      </c>
      <c r="Q17" s="389">
        <f>Q39/$T39</f>
        <v>0.1164021164021164</v>
      </c>
      <c r="R17" s="389">
        <f t="shared" ref="R17:T17" si="43">R39/$T39</f>
        <v>0.21428571428571427</v>
      </c>
      <c r="S17" s="389">
        <f t="shared" si="43"/>
        <v>0.6693121693121693</v>
      </c>
      <c r="T17" s="389">
        <f t="shared" si="43"/>
        <v>1</v>
      </c>
      <c r="U17" s="389">
        <f>U39/$AB39</f>
        <v>1.0582010582010581E-2</v>
      </c>
      <c r="V17" s="389">
        <f t="shared" ref="V17:AB17" si="44">V39/$AB39</f>
        <v>0.80687830687830686</v>
      </c>
      <c r="W17" s="389">
        <f t="shared" si="44"/>
        <v>0.10052910052910052</v>
      </c>
      <c r="X17" s="389">
        <f t="shared" si="44"/>
        <v>2.3809523809523808E-2</v>
      </c>
      <c r="Y17" s="389">
        <f t="shared" si="44"/>
        <v>1.0582010582010581E-2</v>
      </c>
      <c r="Z17" s="389">
        <f t="shared" si="44"/>
        <v>3.7037037037037035E-2</v>
      </c>
      <c r="AA17" s="389">
        <f t="shared" si="44"/>
        <v>1.0582010582010581E-2</v>
      </c>
      <c r="AB17" s="389">
        <f t="shared" si="44"/>
        <v>1</v>
      </c>
      <c r="AC17" s="389">
        <f>AC39/$AF39</f>
        <v>1.0582010582010581E-2</v>
      </c>
      <c r="AD17" s="389">
        <f t="shared" ref="AD17:AF17" si="45">AD39/$AF39</f>
        <v>0.98412698412698407</v>
      </c>
      <c r="AE17" s="389">
        <f t="shared" si="45"/>
        <v>5.2910052910052907E-3</v>
      </c>
      <c r="AF17" s="389">
        <f t="shared" si="45"/>
        <v>1</v>
      </c>
      <c r="AG17" s="389">
        <f>AG39/$AJ39</f>
        <v>2.1164021164021163E-2</v>
      </c>
      <c r="AH17" s="389">
        <f t="shared" ref="AH17:AJ17" si="46">AH39/$AJ39</f>
        <v>0.42328042328042326</v>
      </c>
      <c r="AI17" s="389">
        <f t="shared" si="46"/>
        <v>0.55555555555555558</v>
      </c>
      <c r="AJ17" s="389">
        <f t="shared" si="46"/>
        <v>1</v>
      </c>
      <c r="AK17" s="389">
        <f>AK39/$AN39</f>
        <v>0</v>
      </c>
      <c r="AL17" s="389">
        <f t="shared" ref="AL17:AN17" si="47">AL39/$AN39</f>
        <v>0.88624338624338628</v>
      </c>
      <c r="AM17" s="389">
        <f t="shared" si="47"/>
        <v>0.11375661375661375</v>
      </c>
      <c r="AN17" s="389">
        <f t="shared" si="47"/>
        <v>1</v>
      </c>
      <c r="AO17" s="389">
        <f>AO39/$AT39</f>
        <v>2.6455026455026454E-3</v>
      </c>
      <c r="AP17" s="389">
        <f>AP39/$AT39</f>
        <v>0.98677248677248675</v>
      </c>
      <c r="AQ17" s="601">
        <f>AQ39/$AT39</f>
        <v>1.0582010582010581E-2</v>
      </c>
      <c r="AR17" s="602"/>
      <c r="AS17" s="603"/>
      <c r="AT17" s="389">
        <f>AT39/$AT39</f>
        <v>1</v>
      </c>
      <c r="AU17" s="389">
        <f>AU39/$AY39</f>
        <v>4.2328042328042326E-2</v>
      </c>
      <c r="AV17" s="389">
        <f t="shared" ref="AV17:AX17" si="48">AV39/$AY39</f>
        <v>0.80158730158730163</v>
      </c>
      <c r="AW17" s="389">
        <f t="shared" si="48"/>
        <v>0.14814814814814814</v>
      </c>
      <c r="AX17" s="389">
        <f t="shared" si="48"/>
        <v>7.9365079365079361E-3</v>
      </c>
      <c r="AY17" s="389">
        <f>AY39/$AY39</f>
        <v>1</v>
      </c>
      <c r="AZ17" s="389">
        <f>AZ39/$AN39</f>
        <v>0.11904761904761904</v>
      </c>
      <c r="BA17" s="389">
        <f t="shared" ref="BA17:BC17" si="49">BA39/$AN39</f>
        <v>0.2275132275132275</v>
      </c>
      <c r="BB17" s="389">
        <f t="shared" si="49"/>
        <v>0.65343915343915349</v>
      </c>
      <c r="BC17" s="390">
        <f t="shared" si="49"/>
        <v>1</v>
      </c>
      <c r="BD17" s="313"/>
    </row>
    <row r="18" spans="1:56" x14ac:dyDescent="0.25">
      <c r="A18" s="599"/>
      <c r="B18" s="324" t="s">
        <v>2</v>
      </c>
      <c r="C18" s="391">
        <f>C40/$E40</f>
        <v>0.26359143327841844</v>
      </c>
      <c r="D18" s="391">
        <f t="shared" ref="D18:E19" si="50">D40/$E40</f>
        <v>0.7364085667215815</v>
      </c>
      <c r="E18" s="391">
        <f t="shared" si="50"/>
        <v>1</v>
      </c>
      <c r="F18" s="391">
        <f>F40/$H40</f>
        <v>0.18181818181818182</v>
      </c>
      <c r="G18" s="391">
        <f t="shared" ref="G18:H19" si="51">G40/$H40</f>
        <v>0.81818181818181823</v>
      </c>
      <c r="H18" s="391">
        <f t="shared" si="51"/>
        <v>1</v>
      </c>
      <c r="I18" s="391">
        <f>I40/$L40</f>
        <v>0.16776315789473684</v>
      </c>
      <c r="J18" s="391">
        <f t="shared" ref="J18:L19" si="52">J40/$L40</f>
        <v>4.1118421052631582E-2</v>
      </c>
      <c r="K18" s="391">
        <f t="shared" si="52"/>
        <v>0.79111842105263153</v>
      </c>
      <c r="L18" s="391">
        <f t="shared" si="52"/>
        <v>1</v>
      </c>
      <c r="M18" s="391">
        <f>M40/$P40</f>
        <v>0.27467105263157893</v>
      </c>
      <c r="N18" s="391">
        <f t="shared" ref="N18:P19" si="53">N40/$P40</f>
        <v>0.43421052631578949</v>
      </c>
      <c r="O18" s="391">
        <f t="shared" si="53"/>
        <v>0.29111842105263158</v>
      </c>
      <c r="P18" s="391">
        <f t="shared" si="53"/>
        <v>1</v>
      </c>
      <c r="Q18" s="391">
        <f>Q40/$T40</f>
        <v>0.29769736842105265</v>
      </c>
      <c r="R18" s="391">
        <f t="shared" ref="R18:T19" si="54">R40/$T40</f>
        <v>0.18914473684210525</v>
      </c>
      <c r="S18" s="391">
        <f t="shared" si="54"/>
        <v>0.51315789473684215</v>
      </c>
      <c r="T18" s="391">
        <f t="shared" si="54"/>
        <v>1</v>
      </c>
      <c r="U18" s="391">
        <f>U40/$AB40</f>
        <v>4.7697368421052634E-2</v>
      </c>
      <c r="V18" s="391">
        <f t="shared" ref="V18:AB19" si="55">V40/$AB40</f>
        <v>0.72697368421052633</v>
      </c>
      <c r="W18" s="391">
        <f t="shared" si="55"/>
        <v>0.14309210526315788</v>
      </c>
      <c r="X18" s="391">
        <f t="shared" si="55"/>
        <v>2.9605263157894735E-2</v>
      </c>
      <c r="Y18" s="391">
        <f t="shared" si="55"/>
        <v>2.1381578947368422E-2</v>
      </c>
      <c r="Z18" s="391">
        <f t="shared" si="55"/>
        <v>2.3026315789473683E-2</v>
      </c>
      <c r="AA18" s="391">
        <f t="shared" si="55"/>
        <v>8.2236842105263153E-3</v>
      </c>
      <c r="AB18" s="391">
        <f t="shared" si="55"/>
        <v>1</v>
      </c>
      <c r="AC18" s="391">
        <f>AC40/$AF40</f>
        <v>3.2894736842105261E-2</v>
      </c>
      <c r="AD18" s="391">
        <f t="shared" ref="AD18:AF18" si="56">AD40/$AF40</f>
        <v>0.96381578947368418</v>
      </c>
      <c r="AE18" s="391">
        <f t="shared" si="56"/>
        <v>3.2894736842105261E-3</v>
      </c>
      <c r="AF18" s="391">
        <f t="shared" si="56"/>
        <v>1</v>
      </c>
      <c r="AG18" s="391">
        <f>AG40/$AJ40</f>
        <v>7.5657894736842105E-2</v>
      </c>
      <c r="AH18" s="391">
        <f t="shared" ref="AH18:AJ18" si="57">AH40/$AF40</f>
        <v>0.36019736842105265</v>
      </c>
      <c r="AI18" s="391">
        <f t="shared" si="57"/>
        <v>0.56414473684210531</v>
      </c>
      <c r="AJ18" s="391">
        <f t="shared" si="57"/>
        <v>1</v>
      </c>
      <c r="AK18" s="391">
        <f>AK40/$AN40</f>
        <v>3.125E-2</v>
      </c>
      <c r="AL18" s="391">
        <f t="shared" ref="AL18:AN19" si="58">AL40/$AN40</f>
        <v>0.87993421052631582</v>
      </c>
      <c r="AM18" s="391">
        <f t="shared" si="58"/>
        <v>8.8815789473684209E-2</v>
      </c>
      <c r="AN18" s="391">
        <f t="shared" si="58"/>
        <v>1</v>
      </c>
      <c r="AO18" s="391">
        <f>AO40/$AN40</f>
        <v>4.9342105263157892E-3</v>
      </c>
      <c r="AP18" s="391">
        <f>AP40/$AN40</f>
        <v>0.98519736842105265</v>
      </c>
      <c r="AQ18" s="604">
        <f>AQ40/$AT40</f>
        <v>9.8684210526315784E-3</v>
      </c>
      <c r="AR18" s="605"/>
      <c r="AS18" s="606"/>
      <c r="AT18" s="391">
        <f>AT40/$AN40</f>
        <v>1</v>
      </c>
      <c r="AU18" s="391">
        <f>AU40/$AY40</f>
        <v>9.2105263157894732E-2</v>
      </c>
      <c r="AV18" s="391">
        <f t="shared" ref="AV18:AY19" si="59">AV40/$AY40</f>
        <v>0.75822368421052633</v>
      </c>
      <c r="AW18" s="391">
        <f t="shared" si="59"/>
        <v>0.14638157894736842</v>
      </c>
      <c r="AX18" s="391">
        <f t="shared" si="59"/>
        <v>3.2894736842105261E-3</v>
      </c>
      <c r="AY18" s="391">
        <f t="shared" si="59"/>
        <v>1</v>
      </c>
      <c r="AZ18" s="391">
        <f>AZ40/$AN40</f>
        <v>0.28453947368421051</v>
      </c>
      <c r="BA18" s="391">
        <f t="shared" ref="BA18:BC18" si="60">BA40/$AN40</f>
        <v>0.18421052631578946</v>
      </c>
      <c r="BB18" s="391">
        <f t="shared" si="60"/>
        <v>0.53125</v>
      </c>
      <c r="BC18" s="392">
        <f t="shared" si="60"/>
        <v>1</v>
      </c>
      <c r="BD18" s="313"/>
    </row>
    <row r="19" spans="1:56" ht="15.75" thickBot="1" x14ac:dyDescent="0.3">
      <c r="A19" s="600"/>
      <c r="B19" s="154" t="s">
        <v>0</v>
      </c>
      <c r="C19" s="393">
        <f>C41/$E41</f>
        <v>0.3983739837398374</v>
      </c>
      <c r="D19" s="394">
        <f t="shared" si="50"/>
        <v>0.60162601626016265</v>
      </c>
      <c r="E19" s="394">
        <f t="shared" si="50"/>
        <v>1</v>
      </c>
      <c r="F19" s="394">
        <f>F41/$H41</f>
        <v>0.27217125382262997</v>
      </c>
      <c r="G19" s="394">
        <f t="shared" si="51"/>
        <v>0.72782874617737003</v>
      </c>
      <c r="H19" s="394">
        <f t="shared" si="51"/>
        <v>1</v>
      </c>
      <c r="I19" s="394">
        <f>I41/$L41</f>
        <v>0.12271805273833672</v>
      </c>
      <c r="J19" s="394">
        <f t="shared" si="52"/>
        <v>5.0709939148073022E-2</v>
      </c>
      <c r="K19" s="394">
        <f t="shared" si="52"/>
        <v>0.82657200811359022</v>
      </c>
      <c r="L19" s="394">
        <f t="shared" si="52"/>
        <v>1</v>
      </c>
      <c r="M19" s="394">
        <f>M41/$P41</f>
        <v>0.22210953346855983</v>
      </c>
      <c r="N19" s="394">
        <f t="shared" si="53"/>
        <v>0.50405679513184587</v>
      </c>
      <c r="O19" s="394">
        <f t="shared" si="53"/>
        <v>0.2738336713995943</v>
      </c>
      <c r="P19" s="394">
        <f t="shared" si="53"/>
        <v>1</v>
      </c>
      <c r="Q19" s="394">
        <f>Q41/$T41</f>
        <v>0.2281947261663286</v>
      </c>
      <c r="R19" s="394">
        <f t="shared" si="54"/>
        <v>0.19878296146044624</v>
      </c>
      <c r="S19" s="394">
        <f t="shared" si="54"/>
        <v>0.57302231237322521</v>
      </c>
      <c r="T19" s="394">
        <f t="shared" si="54"/>
        <v>1</v>
      </c>
      <c r="U19" s="394">
        <f>U41/$AB41</f>
        <v>3.3468559837728194E-2</v>
      </c>
      <c r="V19" s="394">
        <f t="shared" si="55"/>
        <v>0.75760649087221099</v>
      </c>
      <c r="W19" s="394">
        <f t="shared" si="55"/>
        <v>0.12677484787018256</v>
      </c>
      <c r="X19" s="394">
        <f t="shared" si="55"/>
        <v>2.7383367139959432E-2</v>
      </c>
      <c r="Y19" s="394">
        <f t="shared" si="55"/>
        <v>1.7241379310344827E-2</v>
      </c>
      <c r="Z19" s="394">
        <f t="shared" si="55"/>
        <v>2.8397565922920892E-2</v>
      </c>
      <c r="AA19" s="394">
        <f t="shared" si="55"/>
        <v>9.1277890466531439E-3</v>
      </c>
      <c r="AB19" s="394">
        <f t="shared" si="55"/>
        <v>1</v>
      </c>
      <c r="AC19" s="394">
        <f>AC41/$AF41</f>
        <v>2.434077079107505E-2</v>
      </c>
      <c r="AD19" s="394">
        <f t="shared" ref="AD19:AF19" si="61">AD41/$AF41</f>
        <v>0.97160243407707914</v>
      </c>
      <c r="AE19" s="394">
        <f t="shared" si="61"/>
        <v>4.0567951318458417E-3</v>
      </c>
      <c r="AF19" s="394">
        <f t="shared" si="61"/>
        <v>1</v>
      </c>
      <c r="AG19" s="394">
        <f>AG41/$AJ41</f>
        <v>5.4766734279918863E-2</v>
      </c>
      <c r="AH19" s="394">
        <f t="shared" ref="AH19:AJ19" si="62">AH41/$AJ41</f>
        <v>0.3843813387423935</v>
      </c>
      <c r="AI19" s="394">
        <f t="shared" si="62"/>
        <v>0.5608519269776876</v>
      </c>
      <c r="AJ19" s="394">
        <f t="shared" si="62"/>
        <v>1</v>
      </c>
      <c r="AK19" s="394">
        <f>AK41/$AN41</f>
        <v>1.9269776876267748E-2</v>
      </c>
      <c r="AL19" s="394">
        <f t="shared" si="58"/>
        <v>0.88235294117647056</v>
      </c>
      <c r="AM19" s="394">
        <f t="shared" si="58"/>
        <v>9.8377281947261669E-2</v>
      </c>
      <c r="AN19" s="394">
        <f t="shared" si="58"/>
        <v>1</v>
      </c>
      <c r="AO19" s="394">
        <f>AO41/$AN41</f>
        <v>4.0567951318458417E-3</v>
      </c>
      <c r="AP19" s="394">
        <f>AP41/$AN41</f>
        <v>0.98580121703853951</v>
      </c>
      <c r="AQ19" s="607">
        <f>AQ41/$AT41</f>
        <v>1.0141987829614604E-2</v>
      </c>
      <c r="AR19" s="608"/>
      <c r="AS19" s="609"/>
      <c r="AT19" s="394">
        <f>AT41/$AN41</f>
        <v>1</v>
      </c>
      <c r="AU19" s="394">
        <f>AU41/$AY41</f>
        <v>7.3022312373225151E-2</v>
      </c>
      <c r="AV19" s="394">
        <f t="shared" si="59"/>
        <v>0.77484787018255574</v>
      </c>
      <c r="AW19" s="394">
        <f t="shared" si="59"/>
        <v>0.14705882352941177</v>
      </c>
      <c r="AX19" s="394">
        <f t="shared" si="59"/>
        <v>5.0709939148073022E-3</v>
      </c>
      <c r="AY19" s="394">
        <f t="shared" si="59"/>
        <v>1</v>
      </c>
      <c r="AZ19" s="394">
        <f>AZ41/$AN41</f>
        <v>0.22109533468559839</v>
      </c>
      <c r="BA19" s="394">
        <f t="shared" ref="BA19:BC19" si="63">BA41/$AN41</f>
        <v>0.20081135902636918</v>
      </c>
      <c r="BB19" s="394">
        <f t="shared" si="63"/>
        <v>0.57809330628803246</v>
      </c>
      <c r="BC19" s="395">
        <f t="shared" si="63"/>
        <v>1</v>
      </c>
      <c r="BD19" s="313"/>
    </row>
    <row r="20" spans="1:56" ht="15.75" thickTop="1" x14ac:dyDescent="0.25">
      <c r="A20" s="1"/>
      <c r="B20" s="3"/>
      <c r="C20" s="312"/>
      <c r="D20" s="312"/>
      <c r="E20" s="313"/>
      <c r="F20" s="312"/>
      <c r="G20" s="312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</row>
    <row r="21" spans="1:56" s="274" customFormat="1" x14ac:dyDescent="0.25">
      <c r="A21" s="314"/>
      <c r="B21" s="315"/>
      <c r="C21" s="316"/>
      <c r="D21" s="316"/>
      <c r="E21" s="317"/>
      <c r="F21" s="316"/>
      <c r="G21" s="316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</row>
    <row r="22" spans="1:56" s="298" customFormat="1" x14ac:dyDescent="0.25">
      <c r="A22" s="318"/>
      <c r="B22" s="319"/>
      <c r="C22" s="320"/>
      <c r="D22" s="320"/>
      <c r="E22" s="321"/>
      <c r="F22" s="320"/>
      <c r="G22" s="320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</row>
    <row r="23" spans="1:56" x14ac:dyDescent="0.25">
      <c r="A23" s="1">
        <v>1965</v>
      </c>
      <c r="B23" s="3"/>
    </row>
    <row r="24" spans="1:56" x14ac:dyDescent="0.25">
      <c r="A24" s="1"/>
      <c r="B24" s="3" t="s">
        <v>83</v>
      </c>
    </row>
    <row r="25" spans="1:56" ht="15.75" thickBot="1" x14ac:dyDescent="0.3">
      <c r="A25" s="1"/>
    </row>
    <row r="26" spans="1:56" ht="40.5" customHeight="1" thickTop="1" x14ac:dyDescent="0.25">
      <c r="A26" s="628"/>
      <c r="B26" s="629"/>
      <c r="C26" s="477" t="s">
        <v>75</v>
      </c>
      <c r="D26" s="477"/>
      <c r="E26" s="477"/>
      <c r="F26" s="477" t="s">
        <v>74</v>
      </c>
      <c r="G26" s="477"/>
      <c r="H26" s="477"/>
      <c r="I26" s="427" t="s">
        <v>23</v>
      </c>
      <c r="J26" s="428"/>
      <c r="K26" s="428"/>
      <c r="L26" s="429"/>
      <c r="M26" s="477" t="s">
        <v>30</v>
      </c>
      <c r="N26" s="477"/>
      <c r="O26" s="477"/>
      <c r="P26" s="477"/>
      <c r="Q26" s="427" t="s">
        <v>32</v>
      </c>
      <c r="R26" s="428"/>
      <c r="S26" s="428"/>
      <c r="T26" s="429"/>
      <c r="U26" s="427" t="s">
        <v>41</v>
      </c>
      <c r="V26" s="428"/>
      <c r="W26" s="428"/>
      <c r="X26" s="428"/>
      <c r="Y26" s="428"/>
      <c r="Z26" s="428"/>
      <c r="AA26" s="428"/>
      <c r="AB26" s="429"/>
      <c r="AC26" s="427" t="s">
        <v>43</v>
      </c>
      <c r="AD26" s="428"/>
      <c r="AE26" s="428"/>
      <c r="AF26" s="429"/>
      <c r="AG26" s="427" t="s">
        <v>46</v>
      </c>
      <c r="AH26" s="428"/>
      <c r="AI26" s="428"/>
      <c r="AJ26" s="429"/>
      <c r="AK26" s="477" t="s">
        <v>49</v>
      </c>
      <c r="AL26" s="477"/>
      <c r="AM26" s="477"/>
      <c r="AN26" s="477"/>
      <c r="AO26" s="427" t="s">
        <v>52</v>
      </c>
      <c r="AP26" s="428"/>
      <c r="AQ26" s="428"/>
      <c r="AR26" s="428"/>
      <c r="AS26" s="428"/>
      <c r="AT26" s="429"/>
      <c r="AU26" s="427" t="s">
        <v>58</v>
      </c>
      <c r="AV26" s="428"/>
      <c r="AW26" s="428"/>
      <c r="AX26" s="428"/>
      <c r="AY26" s="429"/>
      <c r="AZ26" s="427" t="s">
        <v>63</v>
      </c>
      <c r="BA26" s="428"/>
      <c r="BB26" s="428"/>
      <c r="BC26" s="429"/>
      <c r="BD26" s="473" t="s">
        <v>0</v>
      </c>
    </row>
    <row r="27" spans="1:56" ht="96.75" customHeight="1" x14ac:dyDescent="0.25">
      <c r="A27" s="630"/>
      <c r="B27" s="631"/>
      <c r="C27" s="6" t="s">
        <v>1</v>
      </c>
      <c r="D27" s="6" t="s">
        <v>2</v>
      </c>
      <c r="E27" s="6" t="s">
        <v>0</v>
      </c>
      <c r="F27" s="6" t="s">
        <v>1</v>
      </c>
      <c r="G27" s="6" t="s">
        <v>2</v>
      </c>
      <c r="H27" s="6" t="s">
        <v>0</v>
      </c>
      <c r="I27" s="6" t="s">
        <v>22</v>
      </c>
      <c r="J27" s="6" t="s">
        <v>1</v>
      </c>
      <c r="K27" s="6" t="s">
        <v>2</v>
      </c>
      <c r="L27" s="6" t="s">
        <v>0</v>
      </c>
      <c r="M27" s="6" t="s">
        <v>22</v>
      </c>
      <c r="N27" s="6" t="s">
        <v>1</v>
      </c>
      <c r="O27" s="6" t="s">
        <v>2</v>
      </c>
      <c r="P27" s="6" t="s">
        <v>0</v>
      </c>
      <c r="Q27" s="6" t="s">
        <v>22</v>
      </c>
      <c r="R27" s="6" t="s">
        <v>1</v>
      </c>
      <c r="S27" s="6" t="s">
        <v>2</v>
      </c>
      <c r="T27" s="6" t="s">
        <v>0</v>
      </c>
      <c r="U27" s="71" t="s">
        <v>22</v>
      </c>
      <c r="V27" s="6" t="s">
        <v>35</v>
      </c>
      <c r="W27" s="6" t="s">
        <v>36</v>
      </c>
      <c r="X27" s="6" t="s">
        <v>37</v>
      </c>
      <c r="Y27" s="6" t="s">
        <v>38</v>
      </c>
      <c r="Z27" s="6" t="s">
        <v>39</v>
      </c>
      <c r="AA27" s="6" t="s">
        <v>40</v>
      </c>
      <c r="AB27" s="71" t="s">
        <v>0</v>
      </c>
      <c r="AC27" s="71" t="s">
        <v>22</v>
      </c>
      <c r="AD27" s="6" t="s">
        <v>3</v>
      </c>
      <c r="AE27" s="6" t="s">
        <v>45</v>
      </c>
      <c r="AF27" s="6" t="s">
        <v>0</v>
      </c>
      <c r="AG27" s="6" t="s">
        <v>22</v>
      </c>
      <c r="AH27" s="6" t="s">
        <v>48</v>
      </c>
      <c r="AI27" s="6" t="s">
        <v>45</v>
      </c>
      <c r="AJ27" s="6" t="s">
        <v>0</v>
      </c>
      <c r="AK27" s="6" t="s">
        <v>22</v>
      </c>
      <c r="AL27" s="6" t="s">
        <v>51</v>
      </c>
      <c r="AM27" s="6" t="s">
        <v>45</v>
      </c>
      <c r="AN27" s="6" t="s">
        <v>0</v>
      </c>
      <c r="AO27" s="6" t="s">
        <v>22</v>
      </c>
      <c r="AP27" s="6" t="s">
        <v>54</v>
      </c>
      <c r="AQ27" s="6" t="s">
        <v>55</v>
      </c>
      <c r="AR27" s="6" t="s">
        <v>56</v>
      </c>
      <c r="AS27" s="6" t="s">
        <v>57</v>
      </c>
      <c r="AT27" s="6" t="s">
        <v>0</v>
      </c>
      <c r="AU27" s="6" t="s">
        <v>22</v>
      </c>
      <c r="AV27" s="6" t="s">
        <v>59</v>
      </c>
      <c r="AW27" s="6" t="s">
        <v>60</v>
      </c>
      <c r="AX27" s="6" t="s">
        <v>61</v>
      </c>
      <c r="AY27" s="6" t="s">
        <v>0</v>
      </c>
      <c r="AZ27" s="71" t="s">
        <v>22</v>
      </c>
      <c r="BA27" s="6" t="s">
        <v>1</v>
      </c>
      <c r="BB27" s="6" t="s">
        <v>2</v>
      </c>
      <c r="BC27" s="30" t="s">
        <v>0</v>
      </c>
      <c r="BD27" s="474"/>
    </row>
    <row r="28" spans="1:56" ht="25.5" customHeight="1" thickBot="1" x14ac:dyDescent="0.3">
      <c r="A28" s="632"/>
      <c r="B28" s="633"/>
      <c r="C28" s="8" t="s">
        <v>16</v>
      </c>
      <c r="D28" s="8" t="s">
        <v>16</v>
      </c>
      <c r="E28" s="8" t="s">
        <v>16</v>
      </c>
      <c r="F28" s="8" t="s">
        <v>16</v>
      </c>
      <c r="G28" s="8" t="s">
        <v>16</v>
      </c>
      <c r="H28" s="8" t="s">
        <v>16</v>
      </c>
      <c r="I28" s="8" t="s">
        <v>16</v>
      </c>
      <c r="J28" s="8" t="s">
        <v>16</v>
      </c>
      <c r="K28" s="8" t="s">
        <v>16</v>
      </c>
      <c r="L28" s="8" t="s">
        <v>16</v>
      </c>
      <c r="M28" s="8" t="s">
        <v>16</v>
      </c>
      <c r="N28" s="8" t="s">
        <v>16</v>
      </c>
      <c r="O28" s="8" t="s">
        <v>16</v>
      </c>
      <c r="P28" s="8" t="s">
        <v>16</v>
      </c>
      <c r="Q28" s="8" t="s">
        <v>16</v>
      </c>
      <c r="R28" s="8" t="s">
        <v>16</v>
      </c>
      <c r="S28" s="8" t="s">
        <v>16</v>
      </c>
      <c r="T28" s="8" t="s">
        <v>16</v>
      </c>
      <c r="U28" s="8" t="s">
        <v>16</v>
      </c>
      <c r="V28" s="8" t="s">
        <v>16</v>
      </c>
      <c r="W28" s="8" t="s">
        <v>16</v>
      </c>
      <c r="X28" s="8" t="s">
        <v>16</v>
      </c>
      <c r="Y28" s="8" t="s">
        <v>16</v>
      </c>
      <c r="Z28" s="8" t="s">
        <v>16</v>
      </c>
      <c r="AA28" s="8" t="s">
        <v>16</v>
      </c>
      <c r="AB28" s="8" t="s">
        <v>16</v>
      </c>
      <c r="AC28" s="8" t="s">
        <v>16</v>
      </c>
      <c r="AD28" s="8" t="s">
        <v>16</v>
      </c>
      <c r="AE28" s="8" t="s">
        <v>16</v>
      </c>
      <c r="AF28" s="8" t="s">
        <v>16</v>
      </c>
      <c r="AG28" s="8" t="s">
        <v>16</v>
      </c>
      <c r="AH28" s="8" t="s">
        <v>16</v>
      </c>
      <c r="AI28" s="8" t="s">
        <v>16</v>
      </c>
      <c r="AJ28" s="8" t="s">
        <v>16</v>
      </c>
      <c r="AK28" s="8" t="s">
        <v>16</v>
      </c>
      <c r="AL28" s="8" t="s">
        <v>16</v>
      </c>
      <c r="AM28" s="8" t="s">
        <v>16</v>
      </c>
      <c r="AN28" s="8" t="s">
        <v>16</v>
      </c>
      <c r="AO28" s="8" t="s">
        <v>16</v>
      </c>
      <c r="AP28" s="8" t="s">
        <v>16</v>
      </c>
      <c r="AQ28" s="8" t="s">
        <v>16</v>
      </c>
      <c r="AR28" s="8" t="s">
        <v>16</v>
      </c>
      <c r="AS28" s="8" t="s">
        <v>16</v>
      </c>
      <c r="AT28" s="8" t="s">
        <v>16</v>
      </c>
      <c r="AU28" s="8" t="s">
        <v>16</v>
      </c>
      <c r="AV28" s="8" t="s">
        <v>16</v>
      </c>
      <c r="AW28" s="8" t="s">
        <v>16</v>
      </c>
      <c r="AX28" s="8" t="s">
        <v>16</v>
      </c>
      <c r="AY28" s="8" t="s">
        <v>16</v>
      </c>
      <c r="AZ28" s="8" t="s">
        <v>16</v>
      </c>
      <c r="BA28" s="8" t="s">
        <v>16</v>
      </c>
      <c r="BB28" s="8" t="s">
        <v>16</v>
      </c>
      <c r="BC28" s="8" t="s">
        <v>16</v>
      </c>
      <c r="BD28" s="9" t="s">
        <v>16</v>
      </c>
    </row>
    <row r="29" spans="1:56" ht="15.75" customHeight="1" thickTop="1" x14ac:dyDescent="0.25">
      <c r="A29" s="625" t="s">
        <v>76</v>
      </c>
      <c r="B29" s="143" t="s">
        <v>1</v>
      </c>
      <c r="C29" s="130" t="s">
        <v>21</v>
      </c>
      <c r="D29" s="131" t="s">
        <v>21</v>
      </c>
      <c r="E29" s="150">
        <v>284</v>
      </c>
      <c r="F29" s="131" t="s">
        <v>21</v>
      </c>
      <c r="G29" s="131" t="s">
        <v>21</v>
      </c>
      <c r="H29" s="150">
        <v>284</v>
      </c>
      <c r="I29" s="150">
        <v>94</v>
      </c>
      <c r="J29" s="150">
        <v>26</v>
      </c>
      <c r="K29" s="150">
        <v>164</v>
      </c>
      <c r="L29" s="150">
        <v>284</v>
      </c>
      <c r="M29" s="150">
        <v>56</v>
      </c>
      <c r="N29" s="150">
        <v>96</v>
      </c>
      <c r="O29" s="150">
        <v>132</v>
      </c>
      <c r="P29" s="150">
        <v>284</v>
      </c>
      <c r="Q29" s="150">
        <v>58</v>
      </c>
      <c r="R29" s="150">
        <v>91</v>
      </c>
      <c r="S29" s="150">
        <v>135</v>
      </c>
      <c r="T29" s="150">
        <v>284</v>
      </c>
      <c r="U29" s="150">
        <v>119</v>
      </c>
      <c r="V29" s="150">
        <v>67</v>
      </c>
      <c r="W29" s="150">
        <v>10</v>
      </c>
      <c r="X29" s="150">
        <v>31</v>
      </c>
      <c r="Y29" s="150">
        <v>15</v>
      </c>
      <c r="Z29" s="150">
        <v>4</v>
      </c>
      <c r="AA29" s="150">
        <v>38</v>
      </c>
      <c r="AB29" s="150">
        <v>284</v>
      </c>
      <c r="AC29" s="150">
        <v>68</v>
      </c>
      <c r="AD29" s="150">
        <v>138</v>
      </c>
      <c r="AE29" s="150">
        <v>78</v>
      </c>
      <c r="AF29" s="150">
        <v>284</v>
      </c>
      <c r="AG29" s="150">
        <v>121</v>
      </c>
      <c r="AH29" s="150">
        <v>48</v>
      </c>
      <c r="AI29" s="150">
        <v>115</v>
      </c>
      <c r="AJ29" s="150">
        <v>284</v>
      </c>
      <c r="AK29" s="150">
        <v>105</v>
      </c>
      <c r="AL29" s="150">
        <v>55</v>
      </c>
      <c r="AM29" s="150">
        <v>124</v>
      </c>
      <c r="AN29" s="150">
        <v>284</v>
      </c>
      <c r="AO29" s="150">
        <v>7</v>
      </c>
      <c r="AP29" s="150">
        <v>5</v>
      </c>
      <c r="AQ29" s="150">
        <v>212</v>
      </c>
      <c r="AR29" s="150">
        <v>39</v>
      </c>
      <c r="AS29" s="150">
        <v>21</v>
      </c>
      <c r="AT29" s="150">
        <v>284</v>
      </c>
      <c r="AU29" s="150">
        <v>10</v>
      </c>
      <c r="AV29" s="150">
        <v>244</v>
      </c>
      <c r="AW29" s="150">
        <v>5</v>
      </c>
      <c r="AX29" s="150">
        <v>25</v>
      </c>
      <c r="AY29" s="150">
        <v>284</v>
      </c>
      <c r="AZ29" s="150">
        <v>43</v>
      </c>
      <c r="BA29" s="150">
        <v>60</v>
      </c>
      <c r="BB29" s="150">
        <v>181</v>
      </c>
      <c r="BC29" s="150">
        <v>284</v>
      </c>
      <c r="BD29" s="151">
        <v>284</v>
      </c>
    </row>
    <row r="30" spans="1:56" x14ac:dyDescent="0.25">
      <c r="A30" s="626"/>
      <c r="B30" s="146" t="s">
        <v>2</v>
      </c>
      <c r="C30" s="132" t="s">
        <v>21</v>
      </c>
      <c r="D30" s="133" t="s">
        <v>21</v>
      </c>
      <c r="E30" s="152">
        <v>933</v>
      </c>
      <c r="F30" s="133" t="s">
        <v>21</v>
      </c>
      <c r="G30" s="133" t="s">
        <v>21</v>
      </c>
      <c r="H30" s="152">
        <v>933</v>
      </c>
      <c r="I30" s="152">
        <v>132</v>
      </c>
      <c r="J30" s="152">
        <v>57</v>
      </c>
      <c r="K30" s="152">
        <v>744</v>
      </c>
      <c r="L30" s="152">
        <v>933</v>
      </c>
      <c r="M30" s="152">
        <v>111</v>
      </c>
      <c r="N30" s="152">
        <v>542</v>
      </c>
      <c r="O30" s="152">
        <v>280</v>
      </c>
      <c r="P30" s="152">
        <v>933</v>
      </c>
      <c r="Q30" s="152">
        <v>108</v>
      </c>
      <c r="R30" s="152">
        <v>261</v>
      </c>
      <c r="S30" s="152">
        <v>564</v>
      </c>
      <c r="T30" s="152">
        <v>933</v>
      </c>
      <c r="U30" s="152">
        <v>108</v>
      </c>
      <c r="V30" s="152">
        <v>479</v>
      </c>
      <c r="W30" s="152">
        <v>39</v>
      </c>
      <c r="X30" s="152">
        <v>143</v>
      </c>
      <c r="Y30" s="152">
        <v>23</v>
      </c>
      <c r="Z30" s="152">
        <v>13</v>
      </c>
      <c r="AA30" s="152">
        <v>128</v>
      </c>
      <c r="AB30" s="152">
        <v>933</v>
      </c>
      <c r="AC30" s="152">
        <v>91</v>
      </c>
      <c r="AD30" s="152">
        <v>640</v>
      </c>
      <c r="AE30" s="152">
        <v>202</v>
      </c>
      <c r="AF30" s="152">
        <v>933</v>
      </c>
      <c r="AG30" s="152">
        <v>204</v>
      </c>
      <c r="AH30" s="152">
        <v>393</v>
      </c>
      <c r="AI30" s="152">
        <v>336</v>
      </c>
      <c r="AJ30" s="152">
        <v>933</v>
      </c>
      <c r="AK30" s="152">
        <v>168</v>
      </c>
      <c r="AL30" s="152">
        <v>338</v>
      </c>
      <c r="AM30" s="152">
        <v>427</v>
      </c>
      <c r="AN30" s="152">
        <v>933</v>
      </c>
      <c r="AO30" s="152">
        <v>9</v>
      </c>
      <c r="AP30" s="152">
        <v>18</v>
      </c>
      <c r="AQ30" s="152">
        <v>813</v>
      </c>
      <c r="AR30" s="152">
        <v>64</v>
      </c>
      <c r="AS30" s="152">
        <v>29</v>
      </c>
      <c r="AT30" s="152">
        <v>933</v>
      </c>
      <c r="AU30" s="152">
        <v>10</v>
      </c>
      <c r="AV30" s="152">
        <v>857</v>
      </c>
      <c r="AW30" s="152">
        <v>3</v>
      </c>
      <c r="AX30" s="152">
        <v>63</v>
      </c>
      <c r="AY30" s="152">
        <v>933</v>
      </c>
      <c r="AZ30" s="152">
        <v>103</v>
      </c>
      <c r="BA30" s="152">
        <v>304</v>
      </c>
      <c r="BB30" s="152">
        <v>526</v>
      </c>
      <c r="BC30" s="152">
        <v>933</v>
      </c>
      <c r="BD30" s="153">
        <v>933</v>
      </c>
    </row>
    <row r="31" spans="1:56" ht="15.75" thickBot="1" x14ac:dyDescent="0.3">
      <c r="A31" s="627"/>
      <c r="B31" s="154" t="s">
        <v>0</v>
      </c>
      <c r="C31" s="134" t="s">
        <v>21</v>
      </c>
      <c r="D31" s="135" t="s">
        <v>21</v>
      </c>
      <c r="E31" s="155">
        <f>SUM(E29:E30)</f>
        <v>1217</v>
      </c>
      <c r="F31" s="135" t="s">
        <v>21</v>
      </c>
      <c r="G31" s="135" t="s">
        <v>21</v>
      </c>
      <c r="H31" s="155">
        <f>SUM(H29:H30)</f>
        <v>1217</v>
      </c>
      <c r="I31" s="155">
        <f>SUM(I29:I30)</f>
        <v>226</v>
      </c>
      <c r="J31" s="155">
        <f t="shared" ref="J31:K31" si="64">SUM(J29:J30)</f>
        <v>83</v>
      </c>
      <c r="K31" s="155">
        <f t="shared" si="64"/>
        <v>908</v>
      </c>
      <c r="L31" s="155">
        <f>SUM(I31:K31)</f>
        <v>1217</v>
      </c>
      <c r="M31" s="155">
        <f>SUM(M29:M30)</f>
        <v>167</v>
      </c>
      <c r="N31" s="155">
        <f t="shared" ref="N31" si="65">SUM(N29:N30)</f>
        <v>638</v>
      </c>
      <c r="O31" s="155">
        <f t="shared" ref="O31" si="66">SUM(O29:O30)</f>
        <v>412</v>
      </c>
      <c r="P31" s="155">
        <f>SUM(M31:O31)</f>
        <v>1217</v>
      </c>
      <c r="Q31" s="155">
        <f>SUM(Q29:Q30)</f>
        <v>166</v>
      </c>
      <c r="R31" s="155">
        <f t="shared" ref="R31" si="67">SUM(R29:R30)</f>
        <v>352</v>
      </c>
      <c r="S31" s="155">
        <f t="shared" ref="S31" si="68">SUM(S29:S30)</f>
        <v>699</v>
      </c>
      <c r="T31" s="155">
        <f>SUM(Q31:S31)</f>
        <v>1217</v>
      </c>
      <c r="U31" s="155">
        <f>SUM(U29:U30)</f>
        <v>227</v>
      </c>
      <c r="V31" s="155">
        <f t="shared" ref="V31" si="69">SUM(V29:V30)</f>
        <v>546</v>
      </c>
      <c r="W31" s="155">
        <f t="shared" ref="W31" si="70">SUM(W29:W30)</f>
        <v>49</v>
      </c>
      <c r="X31" s="155">
        <f t="shared" ref="X31" si="71">SUM(X29:X30)</f>
        <v>174</v>
      </c>
      <c r="Y31" s="155">
        <f>SUM(Y29:Y30)</f>
        <v>38</v>
      </c>
      <c r="Z31" s="155">
        <f t="shared" ref="Z31" si="72">SUM(Z29:Z30)</f>
        <v>17</v>
      </c>
      <c r="AA31" s="155">
        <f t="shared" ref="AA31" si="73">SUM(AA29:AA30)</f>
        <v>166</v>
      </c>
      <c r="AB31" s="155">
        <f>SUM(U31:AA31)</f>
        <v>1217</v>
      </c>
      <c r="AC31" s="155">
        <f>SUM(AC29:AC30)</f>
        <v>159</v>
      </c>
      <c r="AD31" s="155">
        <f t="shared" ref="AD31" si="74">SUM(AD29:AD30)</f>
        <v>778</v>
      </c>
      <c r="AE31" s="155">
        <f t="shared" ref="AE31" si="75">SUM(AE29:AE30)</f>
        <v>280</v>
      </c>
      <c r="AF31" s="155">
        <f>SUM(AC31:AE31)</f>
        <v>1217</v>
      </c>
      <c r="AG31" s="155">
        <f>SUM(AG29:AG30)</f>
        <v>325</v>
      </c>
      <c r="AH31" s="155">
        <f t="shared" ref="AH31" si="76">SUM(AH29:AH30)</f>
        <v>441</v>
      </c>
      <c r="AI31" s="155">
        <f t="shared" ref="AI31" si="77">SUM(AI29:AI30)</f>
        <v>451</v>
      </c>
      <c r="AJ31" s="155">
        <f>SUM(AG31:AI31)</f>
        <v>1217</v>
      </c>
      <c r="AK31" s="155">
        <f>SUM(AK29:AK30)</f>
        <v>273</v>
      </c>
      <c r="AL31" s="155">
        <f t="shared" ref="AL31" si="78">SUM(AL29:AL30)</f>
        <v>393</v>
      </c>
      <c r="AM31" s="155">
        <f t="shared" ref="AM31" si="79">SUM(AM29:AM30)</f>
        <v>551</v>
      </c>
      <c r="AN31" s="155">
        <f>SUM(AK31:AM31)</f>
        <v>1217</v>
      </c>
      <c r="AO31" s="155">
        <f>SUM(AO29:AO30)</f>
        <v>16</v>
      </c>
      <c r="AP31" s="155">
        <f t="shared" ref="AP31" si="80">SUM(AP29:AP30)</f>
        <v>23</v>
      </c>
      <c r="AQ31" s="155">
        <f>SUM(AQ29:AQ30)</f>
        <v>1025</v>
      </c>
      <c r="AR31" s="155">
        <f t="shared" ref="AR31" si="81">SUM(AR29:AR30)</f>
        <v>103</v>
      </c>
      <c r="AS31" s="155">
        <f t="shared" ref="AS31" si="82">SUM(AS29:AS30)</f>
        <v>50</v>
      </c>
      <c r="AT31" s="155">
        <f>SUM(AO31:AS31)</f>
        <v>1217</v>
      </c>
      <c r="AU31" s="155">
        <f t="shared" ref="AU31" si="83">SUM(AU29:AU30)</f>
        <v>20</v>
      </c>
      <c r="AV31" s="155">
        <f>SUM(AV29:AV30)</f>
        <v>1101</v>
      </c>
      <c r="AW31" s="155">
        <f t="shared" ref="AW31" si="84">SUM(AW29:AW30)</f>
        <v>8</v>
      </c>
      <c r="AX31" s="155">
        <f t="shared" ref="AX31" si="85">SUM(AX29:AX30)</f>
        <v>88</v>
      </c>
      <c r="AY31" s="155">
        <f>SUM(AU31:AX31)</f>
        <v>1217</v>
      </c>
      <c r="AZ31" s="155">
        <f>SUM(AZ29:AZ30)</f>
        <v>146</v>
      </c>
      <c r="BA31" s="155">
        <f t="shared" ref="BA31" si="86">SUM(BA29:BA30)</f>
        <v>364</v>
      </c>
      <c r="BB31" s="155">
        <f t="shared" ref="BB31" si="87">SUM(BB29:BB30)</f>
        <v>707</v>
      </c>
      <c r="BC31" s="155">
        <f>SUM(AZ31:BB31)</f>
        <v>1217</v>
      </c>
      <c r="BD31" s="156">
        <f>SUM(BD29:BD30)</f>
        <v>1217</v>
      </c>
    </row>
    <row r="32" spans="1:56" ht="15.75" thickTop="1" x14ac:dyDescent="0.25">
      <c r="A32" s="310"/>
      <c r="B32" s="311"/>
      <c r="C32" s="166"/>
      <c r="D32" s="166"/>
      <c r="E32" s="322"/>
      <c r="F32" s="166"/>
      <c r="G32" s="166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</row>
    <row r="33" spans="1:56" x14ac:dyDescent="0.25">
      <c r="A33" s="1">
        <v>2013</v>
      </c>
      <c r="B33" s="3"/>
      <c r="C33" s="166"/>
      <c r="D33" s="166"/>
      <c r="E33" s="322"/>
      <c r="F33" s="166"/>
      <c r="G33" s="166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</row>
    <row r="34" spans="1:56" x14ac:dyDescent="0.25">
      <c r="A34" s="1"/>
      <c r="B34" s="3" t="s">
        <v>153</v>
      </c>
      <c r="C34" s="166"/>
      <c r="D34" s="166"/>
      <c r="E34" s="322"/>
      <c r="F34" s="166"/>
      <c r="G34" s="166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</row>
    <row r="35" spans="1:56" ht="15.75" thickBot="1" x14ac:dyDescent="0.3">
      <c r="A35" s="310"/>
      <c r="B35" s="311"/>
      <c r="C35" s="166"/>
      <c r="D35" s="166"/>
      <c r="E35" s="322"/>
      <c r="F35" s="166"/>
      <c r="G35" s="166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</row>
    <row r="36" spans="1:56" ht="41.25" customHeight="1" thickTop="1" x14ac:dyDescent="0.25">
      <c r="A36" s="610"/>
      <c r="B36" s="611"/>
      <c r="C36" s="479" t="s">
        <v>75</v>
      </c>
      <c r="D36" s="480"/>
      <c r="E36" s="481"/>
      <c r="F36" s="479" t="s">
        <v>131</v>
      </c>
      <c r="G36" s="480"/>
      <c r="H36" s="481"/>
      <c r="I36" s="482" t="s">
        <v>132</v>
      </c>
      <c r="J36" s="483"/>
      <c r="K36" s="483"/>
      <c r="L36" s="484"/>
      <c r="M36" s="485" t="s">
        <v>133</v>
      </c>
      <c r="N36" s="486"/>
      <c r="O36" s="486"/>
      <c r="P36" s="487"/>
      <c r="Q36" s="488" t="s">
        <v>134</v>
      </c>
      <c r="R36" s="480"/>
      <c r="S36" s="480"/>
      <c r="T36" s="481"/>
      <c r="U36" s="488" t="s">
        <v>135</v>
      </c>
      <c r="V36" s="489"/>
      <c r="W36" s="489"/>
      <c r="X36" s="489"/>
      <c r="Y36" s="489"/>
      <c r="Z36" s="489"/>
      <c r="AA36" s="489"/>
      <c r="AB36" s="490"/>
      <c r="AC36" s="491" t="s">
        <v>136</v>
      </c>
      <c r="AD36" s="491"/>
      <c r="AE36" s="491"/>
      <c r="AF36" s="491"/>
      <c r="AG36" s="493" t="s">
        <v>139</v>
      </c>
      <c r="AH36" s="489"/>
      <c r="AI36" s="489"/>
      <c r="AJ36" s="490"/>
      <c r="AK36" s="488" t="s">
        <v>141</v>
      </c>
      <c r="AL36" s="489"/>
      <c r="AM36" s="489"/>
      <c r="AN36" s="489"/>
      <c r="AO36" s="488" t="s">
        <v>143</v>
      </c>
      <c r="AP36" s="489"/>
      <c r="AQ36" s="489"/>
      <c r="AR36" s="489"/>
      <c r="AS36" s="489"/>
      <c r="AT36" s="490"/>
      <c r="AU36" s="488" t="s">
        <v>109</v>
      </c>
      <c r="AV36" s="489"/>
      <c r="AW36" s="489"/>
      <c r="AX36" s="489"/>
      <c r="AY36" s="490"/>
      <c r="AZ36" s="488" t="s">
        <v>110</v>
      </c>
      <c r="BA36" s="489"/>
      <c r="BB36" s="489"/>
      <c r="BC36" s="494"/>
    </row>
    <row r="37" spans="1:56" ht="72.75" x14ac:dyDescent="0.25">
      <c r="A37" s="612"/>
      <c r="B37" s="613"/>
      <c r="C37" s="244" t="s">
        <v>1</v>
      </c>
      <c r="D37" s="244" t="s">
        <v>2</v>
      </c>
      <c r="E37" s="244" t="s">
        <v>0</v>
      </c>
      <c r="F37" s="244" t="s">
        <v>1</v>
      </c>
      <c r="G37" s="244" t="s">
        <v>2</v>
      </c>
      <c r="H37" s="244" t="s">
        <v>0</v>
      </c>
      <c r="I37" s="244" t="s">
        <v>111</v>
      </c>
      <c r="J37" s="244" t="s">
        <v>1</v>
      </c>
      <c r="K37" s="244" t="s">
        <v>2</v>
      </c>
      <c r="L37" s="244" t="s">
        <v>0</v>
      </c>
      <c r="M37" s="244" t="s">
        <v>111</v>
      </c>
      <c r="N37" s="244" t="s">
        <v>1</v>
      </c>
      <c r="O37" s="244" t="s">
        <v>2</v>
      </c>
      <c r="P37" s="244" t="s">
        <v>0</v>
      </c>
      <c r="Q37" s="244" t="s">
        <v>111</v>
      </c>
      <c r="R37" s="244" t="s">
        <v>1</v>
      </c>
      <c r="S37" s="244" t="s">
        <v>2</v>
      </c>
      <c r="T37" s="244" t="s">
        <v>0</v>
      </c>
      <c r="U37" s="244" t="s">
        <v>111</v>
      </c>
      <c r="V37" s="268" t="s">
        <v>112</v>
      </c>
      <c r="W37" s="244" t="s">
        <v>113</v>
      </c>
      <c r="X37" s="244" t="s">
        <v>114</v>
      </c>
      <c r="Y37" s="244" t="s">
        <v>115</v>
      </c>
      <c r="Z37" s="244" t="s">
        <v>116</v>
      </c>
      <c r="AA37" s="244" t="s">
        <v>117</v>
      </c>
      <c r="AB37" s="244" t="s">
        <v>0</v>
      </c>
      <c r="AC37" s="244" t="s">
        <v>111</v>
      </c>
      <c r="AD37" s="244" t="s">
        <v>3</v>
      </c>
      <c r="AE37" s="6" t="s">
        <v>45</v>
      </c>
      <c r="AF37" s="244" t="s">
        <v>0</v>
      </c>
      <c r="AG37" s="244" t="s">
        <v>111</v>
      </c>
      <c r="AH37" s="244" t="s">
        <v>114</v>
      </c>
      <c r="AI37" s="244" t="s">
        <v>45</v>
      </c>
      <c r="AJ37" s="244" t="s">
        <v>0</v>
      </c>
      <c r="AK37" s="244" t="s">
        <v>111</v>
      </c>
      <c r="AL37" s="244" t="s">
        <v>118</v>
      </c>
      <c r="AM37" s="6" t="s">
        <v>45</v>
      </c>
      <c r="AN37" s="244" t="s">
        <v>0</v>
      </c>
      <c r="AO37" s="244" t="s">
        <v>111</v>
      </c>
      <c r="AP37" s="268" t="s">
        <v>138</v>
      </c>
      <c r="AQ37" s="495" t="s">
        <v>117</v>
      </c>
      <c r="AR37" s="496"/>
      <c r="AS37" s="497"/>
      <c r="AT37" s="244" t="s">
        <v>0</v>
      </c>
      <c r="AU37" s="244" t="s">
        <v>111</v>
      </c>
      <c r="AV37" s="268" t="s">
        <v>146</v>
      </c>
      <c r="AW37" s="244" t="s">
        <v>119</v>
      </c>
      <c r="AX37" s="244" t="s">
        <v>117</v>
      </c>
      <c r="AY37" s="244" t="s">
        <v>0</v>
      </c>
      <c r="AZ37" s="244" t="s">
        <v>111</v>
      </c>
      <c r="BA37" s="244" t="s">
        <v>1</v>
      </c>
      <c r="BB37" s="244" t="s">
        <v>2</v>
      </c>
      <c r="BC37" s="245" t="s">
        <v>0</v>
      </c>
    </row>
    <row r="38" spans="1:56" ht="15.75" thickBot="1" x14ac:dyDescent="0.3">
      <c r="A38" s="614"/>
      <c r="B38" s="615"/>
      <c r="C38" s="246" t="s">
        <v>16</v>
      </c>
      <c r="D38" s="246" t="s">
        <v>16</v>
      </c>
      <c r="E38" s="246" t="s">
        <v>16</v>
      </c>
      <c r="F38" s="246" t="s">
        <v>16</v>
      </c>
      <c r="G38" s="246" t="s">
        <v>16</v>
      </c>
      <c r="H38" s="246" t="s">
        <v>16</v>
      </c>
      <c r="I38" s="246" t="s">
        <v>16</v>
      </c>
      <c r="J38" s="246" t="s">
        <v>16</v>
      </c>
      <c r="K38" s="246" t="s">
        <v>16</v>
      </c>
      <c r="L38" s="246" t="s">
        <v>16</v>
      </c>
      <c r="M38" s="246" t="s">
        <v>16</v>
      </c>
      <c r="N38" s="246" t="s">
        <v>16</v>
      </c>
      <c r="O38" s="246" t="s">
        <v>16</v>
      </c>
      <c r="P38" s="246" t="s">
        <v>16</v>
      </c>
      <c r="Q38" s="246" t="s">
        <v>16</v>
      </c>
      <c r="R38" s="246" t="s">
        <v>16</v>
      </c>
      <c r="S38" s="246" t="s">
        <v>16</v>
      </c>
      <c r="T38" s="246" t="s">
        <v>16</v>
      </c>
      <c r="U38" s="246" t="s">
        <v>16</v>
      </c>
      <c r="V38" s="246" t="s">
        <v>16</v>
      </c>
      <c r="W38" s="246" t="s">
        <v>16</v>
      </c>
      <c r="X38" s="246" t="s">
        <v>16</v>
      </c>
      <c r="Y38" s="246" t="s">
        <v>16</v>
      </c>
      <c r="Z38" s="246" t="s">
        <v>16</v>
      </c>
      <c r="AA38" s="246" t="s">
        <v>16</v>
      </c>
      <c r="AB38" s="246" t="s">
        <v>16</v>
      </c>
      <c r="AC38" s="246" t="s">
        <v>16</v>
      </c>
      <c r="AD38" s="246" t="s">
        <v>16</v>
      </c>
      <c r="AE38" s="246" t="s">
        <v>16</v>
      </c>
      <c r="AF38" s="246" t="s">
        <v>16</v>
      </c>
      <c r="AG38" s="246" t="s">
        <v>16</v>
      </c>
      <c r="AH38" s="246" t="s">
        <v>16</v>
      </c>
      <c r="AI38" s="246" t="s">
        <v>16</v>
      </c>
      <c r="AJ38" s="246" t="s">
        <v>16</v>
      </c>
      <c r="AK38" s="246" t="s">
        <v>16</v>
      </c>
      <c r="AL38" s="246" t="s">
        <v>16</v>
      </c>
      <c r="AM38" s="8" t="s">
        <v>16</v>
      </c>
      <c r="AN38" s="246" t="s">
        <v>16</v>
      </c>
      <c r="AO38" s="246" t="s">
        <v>16</v>
      </c>
      <c r="AP38" s="246" t="s">
        <v>16</v>
      </c>
      <c r="AQ38" s="433" t="s">
        <v>16</v>
      </c>
      <c r="AR38" s="434"/>
      <c r="AS38" s="435"/>
      <c r="AT38" s="246" t="s">
        <v>16</v>
      </c>
      <c r="AU38" s="246" t="s">
        <v>16</v>
      </c>
      <c r="AV38" s="246" t="s">
        <v>16</v>
      </c>
      <c r="AW38" s="246" t="s">
        <v>16</v>
      </c>
      <c r="AX38" s="246" t="s">
        <v>16</v>
      </c>
      <c r="AY38" s="246" t="s">
        <v>16</v>
      </c>
      <c r="AZ38" s="246" t="s">
        <v>16</v>
      </c>
      <c r="BA38" s="246" t="s">
        <v>16</v>
      </c>
      <c r="BB38" s="246" t="s">
        <v>16</v>
      </c>
      <c r="BC38" s="247" t="s">
        <v>16</v>
      </c>
    </row>
    <row r="39" spans="1:56" ht="15.75" thickTop="1" x14ac:dyDescent="0.25">
      <c r="A39" s="598" t="s">
        <v>154</v>
      </c>
      <c r="B39" s="323" t="s">
        <v>1</v>
      </c>
      <c r="C39" s="325">
        <v>232</v>
      </c>
      <c r="D39" s="325">
        <v>145</v>
      </c>
      <c r="E39" s="325">
        <f>C39+D39</f>
        <v>377</v>
      </c>
      <c r="F39" s="325">
        <v>157</v>
      </c>
      <c r="G39" s="325">
        <v>219</v>
      </c>
      <c r="H39" s="325">
        <f>F39+G39</f>
        <v>376</v>
      </c>
      <c r="I39" s="325">
        <v>19</v>
      </c>
      <c r="J39" s="325">
        <v>25</v>
      </c>
      <c r="K39" s="325">
        <v>334</v>
      </c>
      <c r="L39" s="325">
        <f>I39+J39+K39</f>
        <v>378</v>
      </c>
      <c r="M39" s="325">
        <v>52</v>
      </c>
      <c r="N39" s="325">
        <v>233</v>
      </c>
      <c r="O39" s="325">
        <v>93</v>
      </c>
      <c r="P39" s="325">
        <f>M39+N39+O39</f>
        <v>378</v>
      </c>
      <c r="Q39" s="325">
        <v>44</v>
      </c>
      <c r="R39" s="325">
        <v>81</v>
      </c>
      <c r="S39" s="325">
        <v>253</v>
      </c>
      <c r="T39" s="325">
        <f>Q39+R39+S39</f>
        <v>378</v>
      </c>
      <c r="U39" s="325">
        <v>4</v>
      </c>
      <c r="V39" s="325">
        <v>305</v>
      </c>
      <c r="W39" s="325">
        <v>38</v>
      </c>
      <c r="X39" s="325">
        <v>9</v>
      </c>
      <c r="Y39" s="325">
        <v>4</v>
      </c>
      <c r="Z39" s="325">
        <v>14</v>
      </c>
      <c r="AA39" s="325">
        <v>4</v>
      </c>
      <c r="AB39" s="325">
        <f>U39+V39+W39+X39+Y39+Z39+AA39</f>
        <v>378</v>
      </c>
      <c r="AC39" s="325">
        <v>4</v>
      </c>
      <c r="AD39" s="325">
        <v>372</v>
      </c>
      <c r="AE39" s="325">
        <v>2</v>
      </c>
      <c r="AF39" s="325">
        <f>AC39+AD39+AE39</f>
        <v>378</v>
      </c>
      <c r="AG39" s="325">
        <v>8</v>
      </c>
      <c r="AH39" s="325">
        <v>160</v>
      </c>
      <c r="AI39" s="325">
        <v>210</v>
      </c>
      <c r="AJ39" s="325">
        <f>AG39+AH39+AI39</f>
        <v>378</v>
      </c>
      <c r="AK39" s="325">
        <v>0</v>
      </c>
      <c r="AL39" s="325">
        <v>335</v>
      </c>
      <c r="AM39" s="325">
        <v>43</v>
      </c>
      <c r="AN39" s="325">
        <f>AK39+AL39+AM39</f>
        <v>378</v>
      </c>
      <c r="AO39" s="325">
        <v>1</v>
      </c>
      <c r="AP39" s="325">
        <v>373</v>
      </c>
      <c r="AQ39" s="622">
        <v>4</v>
      </c>
      <c r="AR39" s="623"/>
      <c r="AS39" s="624"/>
      <c r="AT39" s="325">
        <f>AO39+AP39+AQ39</f>
        <v>378</v>
      </c>
      <c r="AU39" s="325">
        <v>16</v>
      </c>
      <c r="AV39" s="325">
        <v>303</v>
      </c>
      <c r="AW39" s="325">
        <v>56</v>
      </c>
      <c r="AX39" s="325">
        <v>3</v>
      </c>
      <c r="AY39" s="325">
        <f>AU39+AV39+AW39+AX39</f>
        <v>378</v>
      </c>
      <c r="AZ39" s="325">
        <v>45</v>
      </c>
      <c r="BA39" s="325">
        <v>86</v>
      </c>
      <c r="BB39" s="325">
        <v>247</v>
      </c>
      <c r="BC39" s="326">
        <f>AZ39+BA39+BB39</f>
        <v>378</v>
      </c>
    </row>
    <row r="40" spans="1:56" x14ac:dyDescent="0.25">
      <c r="A40" s="599"/>
      <c r="B40" s="324" t="s">
        <v>2</v>
      </c>
      <c r="C40" s="327">
        <v>160</v>
      </c>
      <c r="D40" s="327">
        <v>447</v>
      </c>
      <c r="E40" s="327">
        <f>C40+D40</f>
        <v>607</v>
      </c>
      <c r="F40" s="327">
        <v>110</v>
      </c>
      <c r="G40" s="327">
        <v>495</v>
      </c>
      <c r="H40" s="327">
        <f>F40+G40</f>
        <v>605</v>
      </c>
      <c r="I40" s="327">
        <v>102</v>
      </c>
      <c r="J40" s="327">
        <v>25</v>
      </c>
      <c r="K40" s="327">
        <v>481</v>
      </c>
      <c r="L40" s="327">
        <f>I40+J40+K40</f>
        <v>608</v>
      </c>
      <c r="M40" s="327">
        <v>167</v>
      </c>
      <c r="N40" s="327">
        <v>264</v>
      </c>
      <c r="O40" s="327">
        <v>177</v>
      </c>
      <c r="P40" s="327">
        <f>M40+N40+O40</f>
        <v>608</v>
      </c>
      <c r="Q40" s="327">
        <v>181</v>
      </c>
      <c r="R40" s="327">
        <v>115</v>
      </c>
      <c r="S40" s="327">
        <v>312</v>
      </c>
      <c r="T40" s="327">
        <f>Q40+R40+S40</f>
        <v>608</v>
      </c>
      <c r="U40" s="327">
        <v>29</v>
      </c>
      <c r="V40" s="327">
        <v>442</v>
      </c>
      <c r="W40" s="327">
        <v>87</v>
      </c>
      <c r="X40" s="327">
        <v>18</v>
      </c>
      <c r="Y40" s="327">
        <v>13</v>
      </c>
      <c r="Z40" s="327">
        <v>14</v>
      </c>
      <c r="AA40" s="327">
        <v>5</v>
      </c>
      <c r="AB40" s="327">
        <f>U40+V40+W40+X40+Y40+Z40+AA40</f>
        <v>608</v>
      </c>
      <c r="AC40" s="327">
        <v>20</v>
      </c>
      <c r="AD40" s="327">
        <v>586</v>
      </c>
      <c r="AE40" s="327">
        <v>2</v>
      </c>
      <c r="AF40" s="327">
        <f>AC40+AD40+AE40</f>
        <v>608</v>
      </c>
      <c r="AG40" s="327">
        <v>46</v>
      </c>
      <c r="AH40" s="327">
        <v>219</v>
      </c>
      <c r="AI40" s="327">
        <v>343</v>
      </c>
      <c r="AJ40" s="327">
        <f>AG40+AH40+AI40</f>
        <v>608</v>
      </c>
      <c r="AK40" s="327">
        <v>19</v>
      </c>
      <c r="AL40" s="327">
        <v>535</v>
      </c>
      <c r="AM40" s="327">
        <v>54</v>
      </c>
      <c r="AN40" s="327">
        <f>AK40+AL40+AM40</f>
        <v>608</v>
      </c>
      <c r="AO40" s="327">
        <v>3</v>
      </c>
      <c r="AP40" s="327">
        <v>599</v>
      </c>
      <c r="AQ40" s="616">
        <v>6</v>
      </c>
      <c r="AR40" s="617"/>
      <c r="AS40" s="618"/>
      <c r="AT40" s="327">
        <f>AO40+AP40+AQ40</f>
        <v>608</v>
      </c>
      <c r="AU40" s="327">
        <v>56</v>
      </c>
      <c r="AV40" s="327">
        <v>461</v>
      </c>
      <c r="AW40" s="327">
        <v>89</v>
      </c>
      <c r="AX40" s="327">
        <v>2</v>
      </c>
      <c r="AY40" s="327">
        <f>AU40+AV40+AW40+AX40</f>
        <v>608</v>
      </c>
      <c r="AZ40" s="327">
        <v>173</v>
      </c>
      <c r="BA40" s="327">
        <v>112</v>
      </c>
      <c r="BB40" s="327">
        <v>323</v>
      </c>
      <c r="BC40" s="328">
        <f>AZ40+BA40+BB40</f>
        <v>608</v>
      </c>
    </row>
    <row r="41" spans="1:56" ht="15.75" thickBot="1" x14ac:dyDescent="0.3">
      <c r="A41" s="600"/>
      <c r="B41" s="154" t="s">
        <v>0</v>
      </c>
      <c r="C41" s="329">
        <v>392</v>
      </c>
      <c r="D41" s="330">
        <v>592</v>
      </c>
      <c r="E41" s="331">
        <f>C41+D41</f>
        <v>984</v>
      </c>
      <c r="F41" s="330">
        <v>267</v>
      </c>
      <c r="G41" s="331">
        <v>714</v>
      </c>
      <c r="H41" s="331">
        <f>F41+G41</f>
        <v>981</v>
      </c>
      <c r="I41" s="331">
        <v>121</v>
      </c>
      <c r="J41" s="331">
        <v>50</v>
      </c>
      <c r="K41" s="331">
        <v>815</v>
      </c>
      <c r="L41" s="331">
        <f>I41+J41+K41</f>
        <v>986</v>
      </c>
      <c r="M41" s="331">
        <v>219</v>
      </c>
      <c r="N41" s="331">
        <v>497</v>
      </c>
      <c r="O41" s="331">
        <v>270</v>
      </c>
      <c r="P41" s="331">
        <f>M41+N41+O41</f>
        <v>986</v>
      </c>
      <c r="Q41" s="331">
        <v>225</v>
      </c>
      <c r="R41" s="331">
        <v>196</v>
      </c>
      <c r="S41" s="331">
        <v>565</v>
      </c>
      <c r="T41" s="331">
        <f>Q41+R41+S41</f>
        <v>986</v>
      </c>
      <c r="U41" s="331">
        <v>33</v>
      </c>
      <c r="V41" s="331">
        <v>747</v>
      </c>
      <c r="W41" s="331">
        <v>125</v>
      </c>
      <c r="X41" s="331">
        <v>27</v>
      </c>
      <c r="Y41" s="331">
        <v>17</v>
      </c>
      <c r="Z41" s="331">
        <v>28</v>
      </c>
      <c r="AA41" s="331">
        <v>9</v>
      </c>
      <c r="AB41" s="331">
        <f>U41+V41+W41+X41+Y41+Z41+AA41</f>
        <v>986</v>
      </c>
      <c r="AC41" s="331">
        <v>24</v>
      </c>
      <c r="AD41" s="331">
        <v>958</v>
      </c>
      <c r="AE41" s="331">
        <v>4</v>
      </c>
      <c r="AF41" s="331">
        <f>AC41+AD41+AE41</f>
        <v>986</v>
      </c>
      <c r="AG41" s="331">
        <v>54</v>
      </c>
      <c r="AH41" s="331">
        <v>379</v>
      </c>
      <c r="AI41" s="331">
        <v>553</v>
      </c>
      <c r="AJ41" s="331">
        <f>AG41+AH41+AI41</f>
        <v>986</v>
      </c>
      <c r="AK41" s="331">
        <v>19</v>
      </c>
      <c r="AL41" s="331">
        <v>870</v>
      </c>
      <c r="AM41" s="331">
        <v>97</v>
      </c>
      <c r="AN41" s="331">
        <f>AK41+AL41+AM41</f>
        <v>986</v>
      </c>
      <c r="AO41" s="331">
        <v>4</v>
      </c>
      <c r="AP41" s="331">
        <v>972</v>
      </c>
      <c r="AQ41" s="619">
        <v>10</v>
      </c>
      <c r="AR41" s="620"/>
      <c r="AS41" s="621"/>
      <c r="AT41" s="331">
        <f>AO41+AP41+AQ41</f>
        <v>986</v>
      </c>
      <c r="AU41" s="331">
        <v>72</v>
      </c>
      <c r="AV41" s="331">
        <v>764</v>
      </c>
      <c r="AW41" s="331">
        <v>145</v>
      </c>
      <c r="AX41" s="331">
        <v>5</v>
      </c>
      <c r="AY41" s="331">
        <f>AU41+AV41+AW41+AX41</f>
        <v>986</v>
      </c>
      <c r="AZ41" s="331">
        <v>218</v>
      </c>
      <c r="BA41" s="331">
        <v>198</v>
      </c>
      <c r="BB41" s="333">
        <v>570</v>
      </c>
      <c r="BC41" s="332">
        <f>AZ41+BA41+BB41</f>
        <v>986</v>
      </c>
    </row>
    <row r="42" spans="1:56" ht="15.75" thickTop="1" x14ac:dyDescent="0.25">
      <c r="A42" s="310"/>
      <c r="B42" s="311"/>
      <c r="C42" s="166"/>
      <c r="D42" s="166"/>
      <c r="E42" s="322"/>
      <c r="F42" s="166"/>
      <c r="G42" s="166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</row>
    <row r="43" spans="1:56" x14ac:dyDescent="0.25">
      <c r="A43" s="2" t="s">
        <v>17</v>
      </c>
    </row>
    <row r="44" spans="1:56" ht="17.25" x14ac:dyDescent="0.25">
      <c r="A44" s="66" t="s">
        <v>33</v>
      </c>
    </row>
    <row r="45" spans="1:56" ht="17.25" x14ac:dyDescent="0.25">
      <c r="A45" t="s">
        <v>18</v>
      </c>
    </row>
    <row r="46" spans="1:56" ht="17.25" x14ac:dyDescent="0.25">
      <c r="A46" t="s">
        <v>19</v>
      </c>
    </row>
    <row r="47" spans="1:56" ht="17.25" x14ac:dyDescent="0.25">
      <c r="A47" t="s">
        <v>73</v>
      </c>
    </row>
    <row r="48" spans="1:56" ht="17.25" x14ac:dyDescent="0.25">
      <c r="A48" t="s">
        <v>31</v>
      </c>
    </row>
    <row r="49" spans="1:1" ht="17.25" x14ac:dyDescent="0.25">
      <c r="A49" t="s">
        <v>34</v>
      </c>
    </row>
    <row r="50" spans="1:1" ht="17.25" x14ac:dyDescent="0.25">
      <c r="A50" t="s">
        <v>42</v>
      </c>
    </row>
    <row r="51" spans="1:1" ht="17.25" x14ac:dyDescent="0.25">
      <c r="A51" t="s">
        <v>44</v>
      </c>
    </row>
    <row r="52" spans="1:1" ht="17.25" x14ac:dyDescent="0.25">
      <c r="A52" t="s">
        <v>47</v>
      </c>
    </row>
    <row r="53" spans="1:1" ht="17.25" x14ac:dyDescent="0.25">
      <c r="A53" t="s">
        <v>50</v>
      </c>
    </row>
    <row r="54" spans="1:1" ht="17.25" x14ac:dyDescent="0.25">
      <c r="A54" t="s">
        <v>53</v>
      </c>
    </row>
    <row r="55" spans="1:1" ht="17.25" x14ac:dyDescent="0.25">
      <c r="A55" t="s">
        <v>62</v>
      </c>
    </row>
    <row r="56" spans="1:1" ht="17.25" x14ac:dyDescent="0.25">
      <c r="A56" t="s">
        <v>64</v>
      </c>
    </row>
    <row r="58" spans="1:1" x14ac:dyDescent="0.25">
      <c r="A58" t="s">
        <v>85</v>
      </c>
    </row>
    <row r="59" spans="1:1" x14ac:dyDescent="0.25">
      <c r="A59" t="s">
        <v>80</v>
      </c>
    </row>
    <row r="61" spans="1:1" x14ac:dyDescent="0.25">
      <c r="A61" s="2" t="s">
        <v>125</v>
      </c>
    </row>
    <row r="62" spans="1:1" ht="17.25" x14ac:dyDescent="0.25">
      <c r="A62" t="s">
        <v>127</v>
      </c>
    </row>
    <row r="63" spans="1:1" ht="17.25" x14ac:dyDescent="0.25">
      <c r="A63" t="s">
        <v>123</v>
      </c>
    </row>
    <row r="64" spans="1:1" ht="17.25" x14ac:dyDescent="0.25">
      <c r="A64" t="s">
        <v>128</v>
      </c>
    </row>
    <row r="65" spans="1:1" ht="17.25" x14ac:dyDescent="0.25">
      <c r="A65" t="s">
        <v>129</v>
      </c>
    </row>
    <row r="66" spans="1:1" ht="17.25" x14ac:dyDescent="0.25">
      <c r="A66" t="s">
        <v>130</v>
      </c>
    </row>
    <row r="67" spans="1:1" ht="17.25" x14ac:dyDescent="0.25">
      <c r="A67" t="s">
        <v>137</v>
      </c>
    </row>
    <row r="68" spans="1:1" ht="17.25" x14ac:dyDescent="0.25">
      <c r="A68" t="s">
        <v>140</v>
      </c>
    </row>
    <row r="69" spans="1:1" ht="17.25" x14ac:dyDescent="0.25">
      <c r="A69" t="s">
        <v>142</v>
      </c>
    </row>
    <row r="70" spans="1:1" ht="17.25" x14ac:dyDescent="0.25">
      <c r="A70" t="s">
        <v>145</v>
      </c>
    </row>
    <row r="72" spans="1:1" x14ac:dyDescent="0.25">
      <c r="A72" s="67" t="s">
        <v>124</v>
      </c>
    </row>
  </sheetData>
  <mergeCells count="68">
    <mergeCell ref="AK4:AN4"/>
    <mergeCell ref="A29:A31"/>
    <mergeCell ref="AK26:AN26"/>
    <mergeCell ref="AO26:AT26"/>
    <mergeCell ref="AU26:AY26"/>
    <mergeCell ref="A7:A9"/>
    <mergeCell ref="A26:B28"/>
    <mergeCell ref="C26:E26"/>
    <mergeCell ref="F26:H26"/>
    <mergeCell ref="A4:B6"/>
    <mergeCell ref="C4:E4"/>
    <mergeCell ref="F4:H4"/>
    <mergeCell ref="I4:L4"/>
    <mergeCell ref="AG26:AJ26"/>
    <mergeCell ref="M4:P4"/>
    <mergeCell ref="Q4:T4"/>
    <mergeCell ref="U4:AB4"/>
    <mergeCell ref="AC4:AF4"/>
    <mergeCell ref="AG4:AJ4"/>
    <mergeCell ref="I26:L26"/>
    <mergeCell ref="M26:P26"/>
    <mergeCell ref="Q26:T26"/>
    <mergeCell ref="U26:AB26"/>
    <mergeCell ref="AC26:AF26"/>
    <mergeCell ref="Q14:T14"/>
    <mergeCell ref="U14:AB14"/>
    <mergeCell ref="AC14:AF14"/>
    <mergeCell ref="AG14:AJ14"/>
    <mergeCell ref="BD26:BD27"/>
    <mergeCell ref="AO4:AT4"/>
    <mergeCell ref="AU4:AY4"/>
    <mergeCell ref="AZ4:BC4"/>
    <mergeCell ref="BD4:BD5"/>
    <mergeCell ref="AQ16:AS16"/>
    <mergeCell ref="Q36:T36"/>
    <mergeCell ref="U36:AB36"/>
    <mergeCell ref="AC36:AF36"/>
    <mergeCell ref="AG36:AJ36"/>
    <mergeCell ref="AK36:AN36"/>
    <mergeCell ref="A39:A41"/>
    <mergeCell ref="C36:E36"/>
    <mergeCell ref="F36:H36"/>
    <mergeCell ref="I36:L36"/>
    <mergeCell ref="M36:P36"/>
    <mergeCell ref="A36:B38"/>
    <mergeCell ref="AQ40:AS40"/>
    <mergeCell ref="AQ41:AS41"/>
    <mergeCell ref="AU36:AY36"/>
    <mergeCell ref="AU14:AY14"/>
    <mergeCell ref="AZ14:BC14"/>
    <mergeCell ref="AQ15:AS15"/>
    <mergeCell ref="AZ36:BC36"/>
    <mergeCell ref="AO36:AT36"/>
    <mergeCell ref="AQ37:AS37"/>
    <mergeCell ref="AQ38:AS38"/>
    <mergeCell ref="AQ39:AS39"/>
    <mergeCell ref="AZ26:BC26"/>
    <mergeCell ref="A17:A19"/>
    <mergeCell ref="AQ17:AS17"/>
    <mergeCell ref="AQ18:AS18"/>
    <mergeCell ref="AQ19:AS19"/>
    <mergeCell ref="AK14:AN14"/>
    <mergeCell ref="AO14:AT14"/>
    <mergeCell ref="A14:B16"/>
    <mergeCell ref="C14:E14"/>
    <mergeCell ref="F14:H14"/>
    <mergeCell ref="I14:L14"/>
    <mergeCell ref="M14:P14"/>
  </mergeCells>
  <pageMargins left="0.7" right="0.7" top="0.75" bottom="0.75" header="0.3" footer="0.3"/>
  <pageSetup paperSize="9" orientation="portrait" horizontalDpi="1200" verticalDpi="1200" r:id="rId1"/>
  <ignoredErrors>
    <ignoredError sqref="F17 AG17:AG19 AH18:AJ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2"/>
  <sheetViews>
    <sheetView workbookViewId="0">
      <selection activeCell="C2" sqref="C2"/>
    </sheetView>
  </sheetViews>
  <sheetFormatPr defaultRowHeight="15" x14ac:dyDescent="0.25"/>
  <cols>
    <col min="1" max="1" width="11.28515625" customWidth="1"/>
    <col min="2" max="26" width="10.7109375" customWidth="1"/>
    <col min="27" max="27" width="12.28515625" customWidth="1"/>
    <col min="28" max="28" width="10.7109375" customWidth="1"/>
    <col min="29" max="29" width="12.7109375" customWidth="1"/>
    <col min="30" max="38" width="10.7109375" customWidth="1"/>
    <col min="39" max="39" width="12.7109375" customWidth="1"/>
    <col min="40" max="40" width="12.85546875" customWidth="1"/>
    <col min="41" max="41" width="11.42578125" customWidth="1"/>
    <col min="42" max="42" width="10.7109375" customWidth="1"/>
    <col min="43" max="43" width="12.42578125" customWidth="1"/>
    <col min="44" max="61" width="10.7109375" customWidth="1"/>
  </cols>
  <sheetData>
    <row r="1" spans="1:61" x14ac:dyDescent="0.25">
      <c r="A1" s="1">
        <v>1965</v>
      </c>
    </row>
    <row r="2" spans="1:61" x14ac:dyDescent="0.25">
      <c r="A2" s="1"/>
      <c r="B2" s="337" t="s">
        <v>86</v>
      </c>
    </row>
    <row r="3" spans="1:61" ht="15.75" thickBot="1" x14ac:dyDescent="0.3">
      <c r="A3" s="1"/>
      <c r="B3" s="3"/>
    </row>
    <row r="4" spans="1:61" ht="52.5" customHeight="1" thickTop="1" x14ac:dyDescent="0.25">
      <c r="A4" s="553"/>
      <c r="B4" s="554"/>
      <c r="C4" s="554"/>
      <c r="D4" s="555"/>
      <c r="E4" s="478" t="s">
        <v>76</v>
      </c>
      <c r="F4" s="477"/>
      <c r="G4" s="477"/>
      <c r="H4" s="477" t="s">
        <v>75</v>
      </c>
      <c r="I4" s="477"/>
      <c r="J4" s="477"/>
      <c r="K4" s="477" t="s">
        <v>74</v>
      </c>
      <c r="L4" s="477"/>
      <c r="M4" s="477"/>
      <c r="N4" s="427" t="s">
        <v>23</v>
      </c>
      <c r="O4" s="428"/>
      <c r="P4" s="428"/>
      <c r="Q4" s="429"/>
      <c r="R4" s="477" t="s">
        <v>30</v>
      </c>
      <c r="S4" s="477"/>
      <c r="T4" s="477"/>
      <c r="U4" s="477"/>
      <c r="V4" s="427" t="s">
        <v>32</v>
      </c>
      <c r="W4" s="428"/>
      <c r="X4" s="428"/>
      <c r="Y4" s="429"/>
      <c r="Z4" s="427" t="s">
        <v>41</v>
      </c>
      <c r="AA4" s="428"/>
      <c r="AB4" s="428"/>
      <c r="AC4" s="428"/>
      <c r="AD4" s="428"/>
      <c r="AE4" s="428"/>
      <c r="AF4" s="428"/>
      <c r="AG4" s="429"/>
      <c r="AH4" s="427" t="s">
        <v>43</v>
      </c>
      <c r="AI4" s="428"/>
      <c r="AJ4" s="428"/>
      <c r="AK4" s="429"/>
      <c r="AL4" s="427" t="s">
        <v>46</v>
      </c>
      <c r="AM4" s="428"/>
      <c r="AN4" s="428"/>
      <c r="AO4" s="429"/>
      <c r="AP4" s="477" t="s">
        <v>49</v>
      </c>
      <c r="AQ4" s="477"/>
      <c r="AR4" s="477"/>
      <c r="AS4" s="477"/>
      <c r="AT4" s="427" t="s">
        <v>52</v>
      </c>
      <c r="AU4" s="428"/>
      <c r="AV4" s="428"/>
      <c r="AW4" s="428"/>
      <c r="AX4" s="428"/>
      <c r="AY4" s="429"/>
      <c r="AZ4" s="427" t="s">
        <v>58</v>
      </c>
      <c r="BA4" s="428"/>
      <c r="BB4" s="428"/>
      <c r="BC4" s="428"/>
      <c r="BD4" s="429"/>
      <c r="BE4" s="427" t="s">
        <v>63</v>
      </c>
      <c r="BF4" s="428"/>
      <c r="BG4" s="428"/>
      <c r="BH4" s="429"/>
      <c r="BI4" s="545" t="s">
        <v>0</v>
      </c>
    </row>
    <row r="5" spans="1:61" ht="96.75" customHeight="1" x14ac:dyDescent="0.25">
      <c r="A5" s="556"/>
      <c r="B5" s="557"/>
      <c r="C5" s="557"/>
      <c r="D5" s="558"/>
      <c r="E5" s="5" t="s">
        <v>1</v>
      </c>
      <c r="F5" s="6" t="s">
        <v>2</v>
      </c>
      <c r="G5" s="6" t="s">
        <v>0</v>
      </c>
      <c r="H5" s="6" t="s">
        <v>1</v>
      </c>
      <c r="I5" s="6" t="s">
        <v>2</v>
      </c>
      <c r="J5" s="6" t="s">
        <v>0</v>
      </c>
      <c r="K5" s="6" t="s">
        <v>1</v>
      </c>
      <c r="L5" s="6" t="s">
        <v>2</v>
      </c>
      <c r="M5" s="6" t="s">
        <v>0</v>
      </c>
      <c r="N5" s="6" t="s">
        <v>22</v>
      </c>
      <c r="O5" s="6" t="s">
        <v>1</v>
      </c>
      <c r="P5" s="6" t="s">
        <v>2</v>
      </c>
      <c r="Q5" s="6" t="s">
        <v>0</v>
      </c>
      <c r="R5" s="6" t="s">
        <v>22</v>
      </c>
      <c r="S5" s="6" t="s">
        <v>1</v>
      </c>
      <c r="T5" s="6" t="s">
        <v>2</v>
      </c>
      <c r="U5" s="6" t="s">
        <v>0</v>
      </c>
      <c r="V5" s="6" t="s">
        <v>22</v>
      </c>
      <c r="W5" s="6" t="s">
        <v>1</v>
      </c>
      <c r="X5" s="6" t="s">
        <v>2</v>
      </c>
      <c r="Y5" s="6" t="s">
        <v>0</v>
      </c>
      <c r="Z5" s="71" t="s">
        <v>22</v>
      </c>
      <c r="AA5" s="6" t="s">
        <v>35</v>
      </c>
      <c r="AB5" s="6" t="s">
        <v>36</v>
      </c>
      <c r="AC5" s="6" t="s">
        <v>37</v>
      </c>
      <c r="AD5" s="6" t="s">
        <v>38</v>
      </c>
      <c r="AE5" s="6" t="s">
        <v>39</v>
      </c>
      <c r="AF5" s="6" t="s">
        <v>40</v>
      </c>
      <c r="AG5" s="71" t="s">
        <v>0</v>
      </c>
      <c r="AH5" s="71" t="s">
        <v>22</v>
      </c>
      <c r="AI5" s="6" t="s">
        <v>3</v>
      </c>
      <c r="AJ5" s="6" t="s">
        <v>45</v>
      </c>
      <c r="AK5" s="6" t="s">
        <v>0</v>
      </c>
      <c r="AL5" s="6" t="s">
        <v>22</v>
      </c>
      <c r="AM5" s="6" t="s">
        <v>48</v>
      </c>
      <c r="AN5" s="6" t="s">
        <v>45</v>
      </c>
      <c r="AO5" s="6" t="s">
        <v>0</v>
      </c>
      <c r="AP5" s="6" t="s">
        <v>22</v>
      </c>
      <c r="AQ5" s="6" t="s">
        <v>51</v>
      </c>
      <c r="AR5" s="6" t="s">
        <v>45</v>
      </c>
      <c r="AS5" s="6" t="s">
        <v>0</v>
      </c>
      <c r="AT5" s="6" t="s">
        <v>22</v>
      </c>
      <c r="AU5" s="6" t="s">
        <v>54</v>
      </c>
      <c r="AV5" s="6" t="s">
        <v>55</v>
      </c>
      <c r="AW5" s="6" t="s">
        <v>56</v>
      </c>
      <c r="AX5" s="6" t="s">
        <v>57</v>
      </c>
      <c r="AY5" s="6" t="s">
        <v>0</v>
      </c>
      <c r="AZ5" s="6" t="s">
        <v>22</v>
      </c>
      <c r="BA5" s="6" t="s">
        <v>59</v>
      </c>
      <c r="BB5" s="6" t="s">
        <v>60</v>
      </c>
      <c r="BC5" s="6" t="s">
        <v>61</v>
      </c>
      <c r="BD5" s="6" t="s">
        <v>0</v>
      </c>
      <c r="BE5" s="71" t="s">
        <v>22</v>
      </c>
      <c r="BF5" s="6" t="s">
        <v>1</v>
      </c>
      <c r="BG5" s="6" t="s">
        <v>2</v>
      </c>
      <c r="BH5" s="100" t="s">
        <v>0</v>
      </c>
      <c r="BI5" s="546"/>
    </row>
    <row r="6" spans="1:61" ht="15.75" thickBot="1" x14ac:dyDescent="0.3">
      <c r="A6" s="559"/>
      <c r="B6" s="560"/>
      <c r="C6" s="560"/>
      <c r="D6" s="561"/>
      <c r="E6" s="98" t="s">
        <v>4</v>
      </c>
      <c r="F6" s="101" t="s">
        <v>4</v>
      </c>
      <c r="G6" s="99" t="s">
        <v>4</v>
      </c>
      <c r="H6" s="99" t="s">
        <v>4</v>
      </c>
      <c r="I6" s="99" t="s">
        <v>4</v>
      </c>
      <c r="J6" s="99" t="s">
        <v>4</v>
      </c>
      <c r="K6" s="99" t="s">
        <v>4</v>
      </c>
      <c r="L6" s="99" t="s">
        <v>4</v>
      </c>
      <c r="M6" s="99" t="s">
        <v>4</v>
      </c>
      <c r="N6" s="99" t="s">
        <v>4</v>
      </c>
      <c r="O6" s="99" t="s">
        <v>4</v>
      </c>
      <c r="P6" s="99" t="s">
        <v>4</v>
      </c>
      <c r="Q6" s="99" t="s">
        <v>4</v>
      </c>
      <c r="R6" s="99" t="s">
        <v>4</v>
      </c>
      <c r="S6" s="99" t="s">
        <v>4</v>
      </c>
      <c r="T6" s="99" t="s">
        <v>4</v>
      </c>
      <c r="U6" s="99" t="s">
        <v>4</v>
      </c>
      <c r="V6" s="99" t="s">
        <v>4</v>
      </c>
      <c r="W6" s="99" t="s">
        <v>4</v>
      </c>
      <c r="X6" s="99" t="s">
        <v>4</v>
      </c>
      <c r="Y6" s="99" t="s">
        <v>4</v>
      </c>
      <c r="Z6" s="99" t="s">
        <v>4</v>
      </c>
      <c r="AA6" s="99" t="s">
        <v>4</v>
      </c>
      <c r="AB6" s="99" t="s">
        <v>4</v>
      </c>
      <c r="AC6" s="99" t="s">
        <v>4</v>
      </c>
      <c r="AD6" s="99" t="s">
        <v>4</v>
      </c>
      <c r="AE6" s="99" t="s">
        <v>4</v>
      </c>
      <c r="AF6" s="99" t="s">
        <v>4</v>
      </c>
      <c r="AG6" s="99" t="s">
        <v>4</v>
      </c>
      <c r="AH6" s="99" t="s">
        <v>4</v>
      </c>
      <c r="AI6" s="99" t="s">
        <v>4</v>
      </c>
      <c r="AJ6" s="99" t="s">
        <v>4</v>
      </c>
      <c r="AK6" s="99" t="s">
        <v>4</v>
      </c>
      <c r="AL6" s="99" t="s">
        <v>4</v>
      </c>
      <c r="AM6" s="99" t="s">
        <v>4</v>
      </c>
      <c r="AN6" s="99" t="s">
        <v>4</v>
      </c>
      <c r="AO6" s="99" t="s">
        <v>4</v>
      </c>
      <c r="AP6" s="99" t="s">
        <v>4</v>
      </c>
      <c r="AQ6" s="99" t="s">
        <v>4</v>
      </c>
      <c r="AR6" s="99" t="s">
        <v>4</v>
      </c>
      <c r="AS6" s="99" t="s">
        <v>4</v>
      </c>
      <c r="AT6" s="99" t="s">
        <v>4</v>
      </c>
      <c r="AU6" s="99" t="s">
        <v>4</v>
      </c>
      <c r="AV6" s="99" t="s">
        <v>4</v>
      </c>
      <c r="AW6" s="99" t="s">
        <v>4</v>
      </c>
      <c r="AX6" s="99" t="s">
        <v>4</v>
      </c>
      <c r="AY6" s="99" t="s">
        <v>4</v>
      </c>
      <c r="AZ6" s="99" t="s">
        <v>4</v>
      </c>
      <c r="BA6" s="99" t="s">
        <v>4</v>
      </c>
      <c r="BB6" s="99" t="s">
        <v>4</v>
      </c>
      <c r="BC6" s="99" t="s">
        <v>4</v>
      </c>
      <c r="BD6" s="99" t="s">
        <v>4</v>
      </c>
      <c r="BE6" s="99" t="s">
        <v>4</v>
      </c>
      <c r="BF6" s="99" t="s">
        <v>4</v>
      </c>
      <c r="BG6" s="99" t="s">
        <v>4</v>
      </c>
      <c r="BH6" s="99" t="s">
        <v>4</v>
      </c>
      <c r="BI6" s="76" t="s">
        <v>4</v>
      </c>
    </row>
    <row r="7" spans="1:61" ht="15.75" customHeight="1" thickTop="1" x14ac:dyDescent="0.25">
      <c r="A7" s="663" t="s">
        <v>87</v>
      </c>
      <c r="B7" s="550" t="s">
        <v>94</v>
      </c>
      <c r="C7" s="661" t="s">
        <v>9</v>
      </c>
      <c r="D7" s="161" t="s">
        <v>10</v>
      </c>
      <c r="E7" s="130" t="s">
        <v>21</v>
      </c>
      <c r="F7" s="131" t="s">
        <v>21</v>
      </c>
      <c r="G7" s="168">
        <v>1</v>
      </c>
      <c r="H7" s="131" t="s">
        <v>21</v>
      </c>
      <c r="I7" s="131" t="s">
        <v>21</v>
      </c>
      <c r="J7" s="168">
        <v>1</v>
      </c>
      <c r="K7" s="131" t="s">
        <v>21</v>
      </c>
      <c r="L7" s="131" t="s">
        <v>21</v>
      </c>
      <c r="M7" s="160">
        <v>1</v>
      </c>
      <c r="N7" s="160">
        <f>N68/$Q68</f>
        <v>0</v>
      </c>
      <c r="O7" s="160">
        <f t="shared" ref="O7:P7" si="0">O68/$Q68</f>
        <v>0</v>
      </c>
      <c r="P7" s="160">
        <f t="shared" si="0"/>
        <v>1</v>
      </c>
      <c r="Q7" s="160">
        <v>1</v>
      </c>
      <c r="R7" s="160">
        <f>R68/$Q68</f>
        <v>0.5</v>
      </c>
      <c r="S7" s="160">
        <f t="shared" ref="S7:T7" si="1">S68/$Q68</f>
        <v>0.5</v>
      </c>
      <c r="T7" s="160">
        <f t="shared" si="1"/>
        <v>0</v>
      </c>
      <c r="U7" s="160">
        <v>1</v>
      </c>
      <c r="V7" s="160">
        <f>V68/$Q68</f>
        <v>0</v>
      </c>
      <c r="W7" s="160">
        <f t="shared" ref="W7:X7" si="2">W68/$Q68</f>
        <v>0</v>
      </c>
      <c r="X7" s="160">
        <f t="shared" si="2"/>
        <v>1</v>
      </c>
      <c r="Y7" s="160">
        <v>1</v>
      </c>
      <c r="Z7" s="160">
        <f>Z68/$Q68</f>
        <v>0.5</v>
      </c>
      <c r="AA7" s="160">
        <f t="shared" ref="AA7:AB7" si="3">AA68/$Q68</f>
        <v>0</v>
      </c>
      <c r="AB7" s="160">
        <f t="shared" si="3"/>
        <v>0</v>
      </c>
      <c r="AC7" s="160">
        <f>AC68/$Q68</f>
        <v>0.5</v>
      </c>
      <c r="AD7" s="160">
        <f t="shared" ref="AD7:AE7" si="4">AD68/$Q68</f>
        <v>0</v>
      </c>
      <c r="AE7" s="160">
        <f t="shared" si="4"/>
        <v>0</v>
      </c>
      <c r="AF7" s="160">
        <f t="shared" ref="AF7" si="5">AF68/$Q68</f>
        <v>0</v>
      </c>
      <c r="AG7" s="160">
        <v>1</v>
      </c>
      <c r="AH7" s="160">
        <f>AH68/$Q68</f>
        <v>1</v>
      </c>
      <c r="AI7" s="160">
        <f t="shared" ref="AI7:AJ7" si="6">AI68/$Q68</f>
        <v>0</v>
      </c>
      <c r="AJ7" s="160">
        <f t="shared" si="6"/>
        <v>0</v>
      </c>
      <c r="AK7" s="160">
        <v>1</v>
      </c>
      <c r="AL7" s="160">
        <f>AL68/$Q68</f>
        <v>0.5</v>
      </c>
      <c r="AM7" s="160">
        <f t="shared" ref="AM7:AN7" si="7">AM68/$Q68</f>
        <v>0.5</v>
      </c>
      <c r="AN7" s="160">
        <f t="shared" si="7"/>
        <v>0</v>
      </c>
      <c r="AO7" s="160">
        <v>1</v>
      </c>
      <c r="AP7" s="160">
        <f>AP68/$Q68</f>
        <v>0</v>
      </c>
      <c r="AQ7" s="160">
        <f t="shared" ref="AQ7:AR7" si="8">AQ68/$Q68</f>
        <v>0.5</v>
      </c>
      <c r="AR7" s="160">
        <f t="shared" si="8"/>
        <v>0.5</v>
      </c>
      <c r="AS7" s="160">
        <v>1</v>
      </c>
      <c r="AT7" s="160">
        <f t="shared" ref="AT7" si="9">AT68/$Q68</f>
        <v>0.5</v>
      </c>
      <c r="AU7" s="160">
        <f>AU68/$Q68</f>
        <v>0</v>
      </c>
      <c r="AV7" s="160">
        <f t="shared" ref="AV7:AX22" si="10">AV68/$Q68</f>
        <v>0</v>
      </c>
      <c r="AW7" s="160">
        <f t="shared" si="10"/>
        <v>0.5</v>
      </c>
      <c r="AX7" s="160">
        <f t="shared" si="10"/>
        <v>0</v>
      </c>
      <c r="AY7" s="160">
        <v>1</v>
      </c>
      <c r="AZ7" s="160">
        <f>AZ68/$Q68</f>
        <v>0</v>
      </c>
      <c r="BA7" s="160">
        <f t="shared" ref="BA7:BC7" si="11">BA68/$Q68</f>
        <v>0</v>
      </c>
      <c r="BB7" s="160">
        <f t="shared" si="11"/>
        <v>0</v>
      </c>
      <c r="BC7" s="160">
        <f t="shared" si="11"/>
        <v>1</v>
      </c>
      <c r="BD7" s="160">
        <v>1</v>
      </c>
      <c r="BE7" s="160">
        <f t="shared" ref="BE7:BG7" si="12">BE68/$Q68</f>
        <v>0</v>
      </c>
      <c r="BF7" s="160">
        <f t="shared" si="12"/>
        <v>0.5</v>
      </c>
      <c r="BG7" s="160">
        <f t="shared" si="12"/>
        <v>0.5</v>
      </c>
      <c r="BH7" s="160">
        <v>1</v>
      </c>
      <c r="BI7" s="117">
        <v>1</v>
      </c>
    </row>
    <row r="8" spans="1:61" x14ac:dyDescent="0.25">
      <c r="A8" s="664"/>
      <c r="B8" s="551"/>
      <c r="C8" s="661"/>
      <c r="D8" s="161" t="s">
        <v>11</v>
      </c>
      <c r="E8" s="132" t="s">
        <v>21</v>
      </c>
      <c r="F8" s="133" t="s">
        <v>21</v>
      </c>
      <c r="G8" s="169">
        <v>1</v>
      </c>
      <c r="H8" s="166" t="s">
        <v>21</v>
      </c>
      <c r="I8" s="133" t="s">
        <v>21</v>
      </c>
      <c r="J8" s="169">
        <v>1</v>
      </c>
      <c r="K8" s="166" t="s">
        <v>21</v>
      </c>
      <c r="L8" s="133" t="s">
        <v>21</v>
      </c>
      <c r="M8" s="162">
        <v>1</v>
      </c>
      <c r="N8" s="162">
        <f>N69/$Q69</f>
        <v>0.75</v>
      </c>
      <c r="O8" s="162">
        <f t="shared" ref="O8:P9" si="13">O69/$Q69</f>
        <v>0.125</v>
      </c>
      <c r="P8" s="162">
        <f t="shared" si="13"/>
        <v>0.125</v>
      </c>
      <c r="Q8" s="162">
        <v>1</v>
      </c>
      <c r="R8" s="162">
        <f>R69/$Q69</f>
        <v>0.25</v>
      </c>
      <c r="S8" s="162">
        <f t="shared" ref="S8:T8" si="14">S69/$Q69</f>
        <v>0.125</v>
      </c>
      <c r="T8" s="162">
        <f t="shared" si="14"/>
        <v>0.625</v>
      </c>
      <c r="U8" s="162">
        <v>1</v>
      </c>
      <c r="V8" s="162">
        <f>V69/$Q69</f>
        <v>0.25</v>
      </c>
      <c r="W8" s="162">
        <f t="shared" ref="W8:X8" si="15">W69/$Q69</f>
        <v>0.375</v>
      </c>
      <c r="X8" s="162">
        <f t="shared" si="15"/>
        <v>0.375</v>
      </c>
      <c r="Y8" s="162">
        <v>1</v>
      </c>
      <c r="Z8" s="162">
        <f>Z69/$Q69</f>
        <v>0.75</v>
      </c>
      <c r="AA8" s="162">
        <f t="shared" ref="AA8:AB8" si="16">AA69/$Q69</f>
        <v>0</v>
      </c>
      <c r="AB8" s="162">
        <f t="shared" si="16"/>
        <v>0</v>
      </c>
      <c r="AC8" s="162">
        <f>AC69/$Q69</f>
        <v>0</v>
      </c>
      <c r="AD8" s="162">
        <f t="shared" ref="AD8:AE8" si="17">AD69/$Q69</f>
        <v>0.125</v>
      </c>
      <c r="AE8" s="162">
        <f t="shared" si="17"/>
        <v>0</v>
      </c>
      <c r="AF8" s="162">
        <f t="shared" ref="AF8" si="18">AF69/$Q69</f>
        <v>0.125</v>
      </c>
      <c r="AG8" s="162">
        <v>1</v>
      </c>
      <c r="AH8" s="162">
        <f>AH69/$Q69</f>
        <v>0.75</v>
      </c>
      <c r="AI8" s="162">
        <f t="shared" ref="AI8:AJ8" si="19">AI69/$Q69</f>
        <v>0</v>
      </c>
      <c r="AJ8" s="162">
        <f t="shared" si="19"/>
        <v>0.25</v>
      </c>
      <c r="AK8" s="162">
        <v>1</v>
      </c>
      <c r="AL8" s="162">
        <f>AL69/$Q69</f>
        <v>0.75</v>
      </c>
      <c r="AM8" s="162">
        <f t="shared" ref="AM8:AN8" si="20">AM69/$Q69</f>
        <v>0</v>
      </c>
      <c r="AN8" s="162">
        <f t="shared" si="20"/>
        <v>0.25</v>
      </c>
      <c r="AO8" s="162">
        <v>1</v>
      </c>
      <c r="AP8" s="162">
        <f>AP69/$Q69</f>
        <v>0.375</v>
      </c>
      <c r="AQ8" s="162">
        <f t="shared" ref="AQ8:AR8" si="21">AQ69/$Q69</f>
        <v>0</v>
      </c>
      <c r="AR8" s="162">
        <f t="shared" si="21"/>
        <v>0.625</v>
      </c>
      <c r="AS8" s="162">
        <v>1</v>
      </c>
      <c r="AT8" s="162">
        <f t="shared" ref="AT8" si="22">AT69/$Q69</f>
        <v>0</v>
      </c>
      <c r="AU8" s="162">
        <f>AU69/$Q69</f>
        <v>0</v>
      </c>
      <c r="AV8" s="162">
        <f t="shared" ref="AV8:AW8" si="23">AV69/$Q69</f>
        <v>0.75</v>
      </c>
      <c r="AW8" s="162">
        <f t="shared" si="23"/>
        <v>0.25</v>
      </c>
      <c r="AX8" s="162">
        <f t="shared" si="10"/>
        <v>0</v>
      </c>
      <c r="AY8" s="162">
        <v>1</v>
      </c>
      <c r="AZ8" s="162">
        <f>AZ69/$Q69</f>
        <v>0</v>
      </c>
      <c r="BA8" s="162">
        <f t="shared" ref="BA8:BC8" si="24">BA69/$Q69</f>
        <v>1</v>
      </c>
      <c r="BB8" s="162">
        <f t="shared" si="24"/>
        <v>0</v>
      </c>
      <c r="BC8" s="162">
        <f t="shared" si="24"/>
        <v>0</v>
      </c>
      <c r="BD8" s="162">
        <v>1</v>
      </c>
      <c r="BE8" s="162">
        <f t="shared" ref="BE8:BG8" si="25">BE69/$Q69</f>
        <v>0.125</v>
      </c>
      <c r="BF8" s="162">
        <f t="shared" si="25"/>
        <v>0.375</v>
      </c>
      <c r="BG8" s="162">
        <f t="shared" si="25"/>
        <v>0.5</v>
      </c>
      <c r="BH8" s="162">
        <v>1</v>
      </c>
      <c r="BI8" s="120">
        <v>1</v>
      </c>
    </row>
    <row r="9" spans="1:61" ht="18.75" customHeight="1" x14ac:dyDescent="0.25">
      <c r="A9" s="664"/>
      <c r="B9" s="551"/>
      <c r="C9" s="661"/>
      <c r="D9" s="161" t="s">
        <v>0</v>
      </c>
      <c r="E9" s="132" t="s">
        <v>21</v>
      </c>
      <c r="F9" s="133" t="s">
        <v>21</v>
      </c>
      <c r="G9" s="169">
        <v>1</v>
      </c>
      <c r="H9" s="166" t="s">
        <v>21</v>
      </c>
      <c r="I9" s="133" t="s">
        <v>21</v>
      </c>
      <c r="J9" s="169">
        <v>1</v>
      </c>
      <c r="K9" s="166" t="s">
        <v>21</v>
      </c>
      <c r="L9" s="133" t="s">
        <v>21</v>
      </c>
      <c r="M9" s="162">
        <v>1</v>
      </c>
      <c r="N9" s="162">
        <f>N70/$Q70</f>
        <v>0.6</v>
      </c>
      <c r="O9" s="162">
        <f t="shared" si="13"/>
        <v>0.1</v>
      </c>
      <c r="P9" s="162">
        <f t="shared" si="13"/>
        <v>0.3</v>
      </c>
      <c r="Q9" s="162">
        <v>1</v>
      </c>
      <c r="R9" s="162">
        <f>R70/$Q70</f>
        <v>0.3</v>
      </c>
      <c r="S9" s="162">
        <f t="shared" ref="S9:T9" si="26">S70/$Q70</f>
        <v>0.2</v>
      </c>
      <c r="T9" s="162">
        <f t="shared" si="26"/>
        <v>0.5</v>
      </c>
      <c r="U9" s="162">
        <v>1</v>
      </c>
      <c r="V9" s="162">
        <f>V70/$Q70</f>
        <v>0.2</v>
      </c>
      <c r="W9" s="162">
        <f t="shared" ref="W9:X9" si="27">W70/$Q70</f>
        <v>0.3</v>
      </c>
      <c r="X9" s="162">
        <f t="shared" si="27"/>
        <v>0.5</v>
      </c>
      <c r="Y9" s="162">
        <v>1</v>
      </c>
      <c r="Z9" s="162">
        <f>Z70/$Q70</f>
        <v>0.7</v>
      </c>
      <c r="AA9" s="162">
        <f t="shared" ref="AA9:AB9" si="28">AA70/$Q70</f>
        <v>0</v>
      </c>
      <c r="AB9" s="162">
        <f t="shared" si="28"/>
        <v>0</v>
      </c>
      <c r="AC9" s="162">
        <f>AC70/$Q70</f>
        <v>0.1</v>
      </c>
      <c r="AD9" s="162">
        <f t="shared" ref="AD9:AE9" si="29">AD70/$Q70</f>
        <v>0.1</v>
      </c>
      <c r="AE9" s="162">
        <f t="shared" si="29"/>
        <v>0</v>
      </c>
      <c r="AF9" s="162">
        <f t="shared" ref="AF9" si="30">AF70/$Q70</f>
        <v>0.1</v>
      </c>
      <c r="AG9" s="162">
        <v>1</v>
      </c>
      <c r="AH9" s="162">
        <f>AH70/$Q70</f>
        <v>0.8</v>
      </c>
      <c r="AI9" s="162">
        <f t="shared" ref="AI9:AJ9" si="31">AI70/$Q70</f>
        <v>0</v>
      </c>
      <c r="AJ9" s="162">
        <f t="shared" si="31"/>
        <v>0.2</v>
      </c>
      <c r="AK9" s="162">
        <v>1</v>
      </c>
      <c r="AL9" s="162">
        <f>AL70/$Q70</f>
        <v>0.7</v>
      </c>
      <c r="AM9" s="162">
        <f t="shared" ref="AM9:AN9" si="32">AM70/$Q70</f>
        <v>0.1</v>
      </c>
      <c r="AN9" s="162">
        <f t="shared" si="32"/>
        <v>0.2</v>
      </c>
      <c r="AO9" s="162">
        <v>1</v>
      </c>
      <c r="AP9" s="162">
        <f>AP70/$Q70</f>
        <v>0.3</v>
      </c>
      <c r="AQ9" s="162">
        <f t="shared" ref="AQ9:AR9" si="33">AQ70/$Q70</f>
        <v>0.1</v>
      </c>
      <c r="AR9" s="162">
        <f t="shared" si="33"/>
        <v>0.6</v>
      </c>
      <c r="AS9" s="162">
        <v>1</v>
      </c>
      <c r="AT9" s="162">
        <f t="shared" ref="AT9" si="34">AT70/$Q70</f>
        <v>0.1</v>
      </c>
      <c r="AU9" s="162">
        <f>AU70/$Q70</f>
        <v>0</v>
      </c>
      <c r="AV9" s="162">
        <f t="shared" ref="AV9:AW9" si="35">AV70/$Q70</f>
        <v>0.6</v>
      </c>
      <c r="AW9" s="162">
        <f t="shared" si="35"/>
        <v>0.3</v>
      </c>
      <c r="AX9" s="162">
        <f t="shared" si="10"/>
        <v>0</v>
      </c>
      <c r="AY9" s="162">
        <v>1</v>
      </c>
      <c r="AZ9" s="162">
        <f>AZ70/$Q70</f>
        <v>0</v>
      </c>
      <c r="BA9" s="162">
        <f t="shared" ref="BA9:BC9" si="36">BA70/$Q70</f>
        <v>0.8</v>
      </c>
      <c r="BB9" s="162">
        <f t="shared" si="36"/>
        <v>0</v>
      </c>
      <c r="BC9" s="162">
        <f t="shared" si="36"/>
        <v>0.2</v>
      </c>
      <c r="BD9" s="162">
        <v>1</v>
      </c>
      <c r="BE9" s="162">
        <f t="shared" ref="BE9:BG9" si="37">BE70/$Q70</f>
        <v>0.1</v>
      </c>
      <c r="BF9" s="162">
        <f t="shared" si="37"/>
        <v>0.4</v>
      </c>
      <c r="BG9" s="162">
        <f t="shared" si="37"/>
        <v>0.5</v>
      </c>
      <c r="BH9" s="162">
        <v>1</v>
      </c>
      <c r="BI9" s="120">
        <v>1</v>
      </c>
    </row>
    <row r="10" spans="1:61" ht="15" customHeight="1" x14ac:dyDescent="0.25">
      <c r="A10" s="664"/>
      <c r="B10" s="661" t="s">
        <v>88</v>
      </c>
      <c r="C10" s="661" t="s">
        <v>9</v>
      </c>
      <c r="D10" s="161" t="s">
        <v>10</v>
      </c>
      <c r="E10" s="132" t="s">
        <v>21</v>
      </c>
      <c r="F10" s="133" t="s">
        <v>21</v>
      </c>
      <c r="G10" s="169">
        <v>1</v>
      </c>
      <c r="H10" s="166" t="s">
        <v>21</v>
      </c>
      <c r="I10" s="133" t="s">
        <v>21</v>
      </c>
      <c r="J10" s="169">
        <v>1</v>
      </c>
      <c r="K10" s="166" t="s">
        <v>21</v>
      </c>
      <c r="L10" s="133" t="s">
        <v>21</v>
      </c>
      <c r="M10" s="162">
        <v>1</v>
      </c>
      <c r="N10" s="162">
        <f t="shared" ref="N10:P33" si="38">N71/$Q71</f>
        <v>0.22727272727272727</v>
      </c>
      <c r="O10" s="162">
        <f t="shared" si="38"/>
        <v>9.5959595959595953E-2</v>
      </c>
      <c r="P10" s="162">
        <f t="shared" si="38"/>
        <v>0.6767676767676768</v>
      </c>
      <c r="Q10" s="162">
        <v>1</v>
      </c>
      <c r="R10" s="162">
        <f t="shared" ref="R10:T10" si="39">R71/$Q71</f>
        <v>0.16161616161616163</v>
      </c>
      <c r="S10" s="162">
        <f t="shared" si="39"/>
        <v>0.41919191919191917</v>
      </c>
      <c r="T10" s="162">
        <f t="shared" si="39"/>
        <v>0.41919191919191917</v>
      </c>
      <c r="U10" s="162">
        <v>1</v>
      </c>
      <c r="V10" s="162">
        <f t="shared" ref="V10:X10" si="40">V71/$Q71</f>
        <v>0.16666666666666666</v>
      </c>
      <c r="W10" s="162">
        <f t="shared" si="40"/>
        <v>0.38383838383838381</v>
      </c>
      <c r="X10" s="162">
        <f t="shared" si="40"/>
        <v>0.4494949494949495</v>
      </c>
      <c r="Y10" s="162">
        <v>1</v>
      </c>
      <c r="Z10" s="162">
        <f t="shared" ref="Z10:AE10" si="41">Z71/$Q71</f>
        <v>0.25757575757575757</v>
      </c>
      <c r="AA10" s="162">
        <f t="shared" si="41"/>
        <v>0.30303030303030304</v>
      </c>
      <c r="AB10" s="162">
        <f t="shared" si="41"/>
        <v>2.0202020202020204E-2</v>
      </c>
      <c r="AC10" s="162">
        <f t="shared" si="41"/>
        <v>0.15656565656565657</v>
      </c>
      <c r="AD10" s="162">
        <f t="shared" si="41"/>
        <v>6.0606060606060608E-2</v>
      </c>
      <c r="AE10" s="162">
        <f t="shared" si="41"/>
        <v>3.0303030303030304E-2</v>
      </c>
      <c r="AF10" s="162">
        <f t="shared" ref="AF10" si="42">AF71/$Q71</f>
        <v>0.17171717171717171</v>
      </c>
      <c r="AG10" s="162">
        <v>1</v>
      </c>
      <c r="AH10" s="162">
        <f t="shared" ref="AH10:AJ10" si="43">AH71/$Q71</f>
        <v>0.17676767676767677</v>
      </c>
      <c r="AI10" s="162">
        <f t="shared" si="43"/>
        <v>0.54545454545454541</v>
      </c>
      <c r="AJ10" s="162">
        <f t="shared" si="43"/>
        <v>0.27777777777777779</v>
      </c>
      <c r="AK10" s="162">
        <v>1</v>
      </c>
      <c r="AL10" s="162">
        <f t="shared" ref="AL10:AN10" si="44">AL71/$Q71</f>
        <v>0.34848484848484851</v>
      </c>
      <c r="AM10" s="162">
        <f t="shared" si="44"/>
        <v>0.22222222222222221</v>
      </c>
      <c r="AN10" s="162">
        <f t="shared" si="44"/>
        <v>0.42929292929292928</v>
      </c>
      <c r="AO10" s="162">
        <v>1</v>
      </c>
      <c r="AP10" s="162">
        <f t="shared" ref="AP10:AR10" si="45">AP71/$Q71</f>
        <v>0.29797979797979796</v>
      </c>
      <c r="AQ10" s="162">
        <f t="shared" si="45"/>
        <v>0.23737373737373738</v>
      </c>
      <c r="AR10" s="162">
        <f t="shared" si="45"/>
        <v>0.46464646464646464</v>
      </c>
      <c r="AS10" s="162">
        <v>1</v>
      </c>
      <c r="AT10" s="162">
        <f t="shared" ref="AT10:AW10" si="46">AT71/$Q71</f>
        <v>2.5252525252525252E-2</v>
      </c>
      <c r="AU10" s="162">
        <f t="shared" si="46"/>
        <v>1.5151515151515152E-2</v>
      </c>
      <c r="AV10" s="162">
        <f t="shared" si="46"/>
        <v>0.77272727272727271</v>
      </c>
      <c r="AW10" s="162">
        <f t="shared" si="46"/>
        <v>0.12626262626262627</v>
      </c>
      <c r="AX10" s="162">
        <f t="shared" si="10"/>
        <v>6.0606060606060608E-2</v>
      </c>
      <c r="AY10" s="162">
        <v>1</v>
      </c>
      <c r="AZ10" s="162">
        <f t="shared" ref="AZ10:BC10" si="47">AZ71/$Q71</f>
        <v>2.0202020202020204E-2</v>
      </c>
      <c r="BA10" s="162">
        <f t="shared" si="47"/>
        <v>0.85858585858585856</v>
      </c>
      <c r="BB10" s="162">
        <f t="shared" si="47"/>
        <v>1.0101010101010102E-2</v>
      </c>
      <c r="BC10" s="162">
        <f t="shared" si="47"/>
        <v>0.1111111111111111</v>
      </c>
      <c r="BD10" s="162">
        <v>1</v>
      </c>
      <c r="BE10" s="162">
        <f t="shared" ref="BE10:BG10" si="48">BE71/$Q71</f>
        <v>0.15656565656565657</v>
      </c>
      <c r="BF10" s="162">
        <f t="shared" si="48"/>
        <v>0.24242424242424243</v>
      </c>
      <c r="BG10" s="162">
        <f t="shared" si="48"/>
        <v>0.60101010101010099</v>
      </c>
      <c r="BH10" s="162">
        <v>1</v>
      </c>
      <c r="BI10" s="120">
        <v>1</v>
      </c>
    </row>
    <row r="11" spans="1:61" x14ac:dyDescent="0.25">
      <c r="A11" s="664"/>
      <c r="B11" s="661"/>
      <c r="C11" s="661"/>
      <c r="D11" s="161" t="s">
        <v>11</v>
      </c>
      <c r="E11" s="132" t="s">
        <v>21</v>
      </c>
      <c r="F11" s="133" t="s">
        <v>21</v>
      </c>
      <c r="G11" s="169">
        <v>1</v>
      </c>
      <c r="H11" s="166" t="s">
        <v>21</v>
      </c>
      <c r="I11" s="133" t="s">
        <v>21</v>
      </c>
      <c r="J11" s="169">
        <v>1</v>
      </c>
      <c r="K11" s="166" t="s">
        <v>21</v>
      </c>
      <c r="L11" s="133" t="s">
        <v>21</v>
      </c>
      <c r="M11" s="162">
        <v>1</v>
      </c>
      <c r="N11" s="162">
        <f t="shared" si="38"/>
        <v>0.3652694610778443</v>
      </c>
      <c r="O11" s="162">
        <f t="shared" si="38"/>
        <v>9.580838323353294E-2</v>
      </c>
      <c r="P11" s="162">
        <f t="shared" si="38"/>
        <v>0.53892215568862278</v>
      </c>
      <c r="Q11" s="162">
        <v>1</v>
      </c>
      <c r="R11" s="162">
        <f t="shared" ref="R11:T11" si="49">R72/$Q72</f>
        <v>0.28143712574850299</v>
      </c>
      <c r="S11" s="162">
        <f t="shared" si="49"/>
        <v>0.29940119760479039</v>
      </c>
      <c r="T11" s="162">
        <f t="shared" si="49"/>
        <v>0.41916167664670656</v>
      </c>
      <c r="U11" s="162">
        <v>1</v>
      </c>
      <c r="V11" s="162">
        <f t="shared" ref="V11:X11" si="50">V72/$Q72</f>
        <v>0.22155688622754491</v>
      </c>
      <c r="W11" s="162">
        <f t="shared" si="50"/>
        <v>0.39520958083832336</v>
      </c>
      <c r="X11" s="162">
        <f t="shared" si="50"/>
        <v>0.38323353293413176</v>
      </c>
      <c r="Y11" s="162">
        <v>1</v>
      </c>
      <c r="Z11" s="162">
        <f t="shared" ref="Z11:AE11" si="51">Z72/$Q72</f>
        <v>0.3473053892215569</v>
      </c>
      <c r="AA11" s="162">
        <f t="shared" si="51"/>
        <v>0.19760479041916168</v>
      </c>
      <c r="AB11" s="162">
        <f t="shared" si="51"/>
        <v>2.3952095808383235E-2</v>
      </c>
      <c r="AC11" s="162">
        <f t="shared" si="51"/>
        <v>0.10778443113772455</v>
      </c>
      <c r="AD11" s="162">
        <f t="shared" si="51"/>
        <v>7.1856287425149698E-2</v>
      </c>
      <c r="AE11" s="162">
        <f t="shared" si="51"/>
        <v>1.1976047904191617E-2</v>
      </c>
      <c r="AF11" s="162">
        <f t="shared" ref="AF11" si="52">AF72/$Q72</f>
        <v>0.23952095808383234</v>
      </c>
      <c r="AG11" s="162">
        <v>1</v>
      </c>
      <c r="AH11" s="162">
        <f t="shared" ref="AH11:AJ11" si="53">AH72/$Q72</f>
        <v>0.29940119760479039</v>
      </c>
      <c r="AI11" s="162">
        <f t="shared" si="53"/>
        <v>0.3652694610778443</v>
      </c>
      <c r="AJ11" s="162">
        <f t="shared" si="53"/>
        <v>0.33532934131736525</v>
      </c>
      <c r="AK11" s="162">
        <v>1</v>
      </c>
      <c r="AL11" s="162">
        <f t="shared" ref="AL11:AN11" si="54">AL72/$Q72</f>
        <v>0.46107784431137727</v>
      </c>
      <c r="AM11" s="162">
        <f t="shared" si="54"/>
        <v>0.1317365269461078</v>
      </c>
      <c r="AN11" s="162">
        <f t="shared" si="54"/>
        <v>0.40718562874251496</v>
      </c>
      <c r="AO11" s="162">
        <v>1</v>
      </c>
      <c r="AP11" s="162">
        <f t="shared" ref="AP11:AR11" si="55">AP72/$Q72</f>
        <v>0.3413173652694611</v>
      </c>
      <c r="AQ11" s="162">
        <f t="shared" si="55"/>
        <v>0.17964071856287425</v>
      </c>
      <c r="AR11" s="162">
        <f t="shared" si="55"/>
        <v>0.47904191616766467</v>
      </c>
      <c r="AS11" s="162">
        <v>1</v>
      </c>
      <c r="AT11" s="162">
        <f t="shared" ref="AT11:AW11" si="56">AT72/$Q72</f>
        <v>2.9940119760479042E-2</v>
      </c>
      <c r="AU11" s="162">
        <f t="shared" si="56"/>
        <v>5.9880239520958087E-3</v>
      </c>
      <c r="AV11" s="162">
        <f t="shared" si="56"/>
        <v>0.72455089820359286</v>
      </c>
      <c r="AW11" s="162">
        <f t="shared" si="56"/>
        <v>0.19161676646706588</v>
      </c>
      <c r="AX11" s="162">
        <f t="shared" si="10"/>
        <v>4.790419161676647E-2</v>
      </c>
      <c r="AY11" s="162">
        <v>1</v>
      </c>
      <c r="AZ11" s="162">
        <f t="shared" ref="AZ11:BC11" si="57">AZ72/$Q72</f>
        <v>1.7964071856287425E-2</v>
      </c>
      <c r="BA11" s="162">
        <f t="shared" si="57"/>
        <v>0.80838323353293418</v>
      </c>
      <c r="BB11" s="162">
        <f t="shared" si="57"/>
        <v>2.3952095808383235E-2</v>
      </c>
      <c r="BC11" s="162">
        <f t="shared" si="57"/>
        <v>0.1497005988023952</v>
      </c>
      <c r="BD11" s="162">
        <v>1</v>
      </c>
      <c r="BE11" s="162">
        <f t="shared" ref="BE11:BG11" si="58">BE72/$Q72</f>
        <v>9.580838323353294E-2</v>
      </c>
      <c r="BF11" s="162">
        <f t="shared" si="58"/>
        <v>0.25149700598802394</v>
      </c>
      <c r="BG11" s="162">
        <f t="shared" si="58"/>
        <v>0.65269461077844315</v>
      </c>
      <c r="BH11" s="162">
        <v>1</v>
      </c>
      <c r="BI11" s="120">
        <v>1</v>
      </c>
    </row>
    <row r="12" spans="1:61" ht="18" customHeight="1" x14ac:dyDescent="0.25">
      <c r="A12" s="664"/>
      <c r="B12" s="661"/>
      <c r="C12" s="661"/>
      <c r="D12" s="161" t="s">
        <v>0</v>
      </c>
      <c r="E12" s="132" t="s">
        <v>21</v>
      </c>
      <c r="F12" s="133" t="s">
        <v>21</v>
      </c>
      <c r="G12" s="169">
        <v>1</v>
      </c>
      <c r="H12" s="166" t="s">
        <v>21</v>
      </c>
      <c r="I12" s="133" t="s">
        <v>21</v>
      </c>
      <c r="J12" s="169">
        <v>1</v>
      </c>
      <c r="K12" s="166" t="s">
        <v>21</v>
      </c>
      <c r="L12" s="133" t="s">
        <v>21</v>
      </c>
      <c r="M12" s="162">
        <v>1</v>
      </c>
      <c r="N12" s="162">
        <f t="shared" si="38"/>
        <v>0.29041095890410956</v>
      </c>
      <c r="O12" s="162">
        <f t="shared" si="38"/>
        <v>9.5890410958904104E-2</v>
      </c>
      <c r="P12" s="162">
        <f t="shared" si="38"/>
        <v>0.61369863013698633</v>
      </c>
      <c r="Q12" s="162">
        <v>1</v>
      </c>
      <c r="R12" s="162">
        <f t="shared" ref="R12:T12" si="59">R73/$Q73</f>
        <v>0.21643835616438356</v>
      </c>
      <c r="S12" s="162">
        <f t="shared" si="59"/>
        <v>0.36438356164383562</v>
      </c>
      <c r="T12" s="162">
        <f t="shared" si="59"/>
        <v>0.41917808219178082</v>
      </c>
      <c r="U12" s="162">
        <v>1</v>
      </c>
      <c r="V12" s="162">
        <f t="shared" ref="V12:X12" si="60">V73/$Q73</f>
        <v>0.19178082191780821</v>
      </c>
      <c r="W12" s="162">
        <f t="shared" si="60"/>
        <v>0.38904109589041097</v>
      </c>
      <c r="X12" s="162">
        <f t="shared" si="60"/>
        <v>0.41917808219178082</v>
      </c>
      <c r="Y12" s="162">
        <v>1</v>
      </c>
      <c r="Z12" s="162">
        <f t="shared" ref="Z12:AE12" si="61">Z73/$Q73</f>
        <v>0.29863013698630136</v>
      </c>
      <c r="AA12" s="162">
        <f t="shared" si="61"/>
        <v>0.25479452054794521</v>
      </c>
      <c r="AB12" s="162">
        <f t="shared" si="61"/>
        <v>2.1917808219178082E-2</v>
      </c>
      <c r="AC12" s="162">
        <f t="shared" si="61"/>
        <v>0.13424657534246576</v>
      </c>
      <c r="AD12" s="162">
        <f t="shared" si="61"/>
        <v>6.575342465753424E-2</v>
      </c>
      <c r="AE12" s="162">
        <f t="shared" si="61"/>
        <v>2.1917808219178082E-2</v>
      </c>
      <c r="AF12" s="162">
        <f t="shared" ref="AF12" si="62">AF73/$Q73</f>
        <v>0.20273972602739726</v>
      </c>
      <c r="AG12" s="162">
        <v>1</v>
      </c>
      <c r="AH12" s="162">
        <f t="shared" ref="AH12:AJ12" si="63">AH73/$Q73</f>
        <v>0.23287671232876711</v>
      </c>
      <c r="AI12" s="162">
        <f t="shared" si="63"/>
        <v>0.46301369863013697</v>
      </c>
      <c r="AJ12" s="162">
        <f t="shared" si="63"/>
        <v>0.30410958904109592</v>
      </c>
      <c r="AK12" s="162">
        <v>1</v>
      </c>
      <c r="AL12" s="162">
        <f t="shared" ref="AL12:AN12" si="64">AL73/$Q73</f>
        <v>0.4</v>
      </c>
      <c r="AM12" s="162">
        <f t="shared" si="64"/>
        <v>0.18082191780821918</v>
      </c>
      <c r="AN12" s="162">
        <f t="shared" si="64"/>
        <v>0.41917808219178082</v>
      </c>
      <c r="AO12" s="162">
        <v>1</v>
      </c>
      <c r="AP12" s="162">
        <f t="shared" ref="AP12:AR12" si="65">AP73/$Q73</f>
        <v>0.31780821917808222</v>
      </c>
      <c r="AQ12" s="162">
        <f t="shared" si="65"/>
        <v>0.21095890410958903</v>
      </c>
      <c r="AR12" s="162">
        <f t="shared" si="65"/>
        <v>0.47123287671232877</v>
      </c>
      <c r="AS12" s="162">
        <v>1</v>
      </c>
      <c r="AT12" s="162">
        <f t="shared" ref="AT12:AW12" si="66">AT73/$Q73</f>
        <v>2.7397260273972601E-2</v>
      </c>
      <c r="AU12" s="162">
        <f t="shared" si="66"/>
        <v>1.0958904109589041E-2</v>
      </c>
      <c r="AV12" s="162">
        <f t="shared" si="66"/>
        <v>0.75068493150684934</v>
      </c>
      <c r="AW12" s="162">
        <f t="shared" si="66"/>
        <v>0.15616438356164383</v>
      </c>
      <c r="AX12" s="162">
        <f t="shared" si="10"/>
        <v>5.4794520547945202E-2</v>
      </c>
      <c r="AY12" s="162">
        <v>1</v>
      </c>
      <c r="AZ12" s="162">
        <f t="shared" ref="AZ12:BC12" si="67">AZ73/$Q73</f>
        <v>1.9178082191780823E-2</v>
      </c>
      <c r="BA12" s="162">
        <f t="shared" si="67"/>
        <v>0.83561643835616439</v>
      </c>
      <c r="BB12" s="162">
        <f t="shared" si="67"/>
        <v>1.643835616438356E-2</v>
      </c>
      <c r="BC12" s="162">
        <f t="shared" si="67"/>
        <v>0.12876712328767123</v>
      </c>
      <c r="BD12" s="162">
        <v>1</v>
      </c>
      <c r="BE12" s="162">
        <f t="shared" ref="BE12:BG12" si="68">BE73/$Q73</f>
        <v>0.12876712328767123</v>
      </c>
      <c r="BF12" s="162">
        <f t="shared" si="68"/>
        <v>0.24657534246575341</v>
      </c>
      <c r="BG12" s="162">
        <f t="shared" si="68"/>
        <v>0.62465753424657533</v>
      </c>
      <c r="BH12" s="162">
        <v>1</v>
      </c>
      <c r="BI12" s="120">
        <v>1</v>
      </c>
    </row>
    <row r="13" spans="1:61" ht="15" customHeight="1" x14ac:dyDescent="0.25">
      <c r="A13" s="664"/>
      <c r="B13" s="661" t="s">
        <v>89</v>
      </c>
      <c r="C13" s="661" t="s">
        <v>9</v>
      </c>
      <c r="D13" s="161" t="s">
        <v>10</v>
      </c>
      <c r="E13" s="132" t="s">
        <v>21</v>
      </c>
      <c r="F13" s="133" t="s">
        <v>21</v>
      </c>
      <c r="G13" s="169">
        <v>1</v>
      </c>
      <c r="H13" s="166" t="s">
        <v>21</v>
      </c>
      <c r="I13" s="133" t="s">
        <v>21</v>
      </c>
      <c r="J13" s="169">
        <v>1</v>
      </c>
      <c r="K13" s="166" t="s">
        <v>21</v>
      </c>
      <c r="L13" s="133" t="s">
        <v>21</v>
      </c>
      <c r="M13" s="162">
        <v>1</v>
      </c>
      <c r="N13" s="162">
        <f t="shared" si="38"/>
        <v>0.14977973568281938</v>
      </c>
      <c r="O13" s="162">
        <f t="shared" si="38"/>
        <v>7.0484581497797363E-2</v>
      </c>
      <c r="P13" s="162">
        <f t="shared" si="38"/>
        <v>0.77973568281938321</v>
      </c>
      <c r="Q13" s="162">
        <v>1</v>
      </c>
      <c r="R13" s="162">
        <f t="shared" ref="R13:T13" si="69">R74/$Q74</f>
        <v>0.1013215859030837</v>
      </c>
      <c r="S13" s="162">
        <f t="shared" si="69"/>
        <v>0.54185022026431717</v>
      </c>
      <c r="T13" s="162">
        <f t="shared" si="69"/>
        <v>0.35682819383259912</v>
      </c>
      <c r="U13" s="162">
        <v>1</v>
      </c>
      <c r="V13" s="162">
        <f t="shared" ref="V13:X13" si="70">V74/$Q74</f>
        <v>0.11453744493392071</v>
      </c>
      <c r="W13" s="162">
        <f t="shared" si="70"/>
        <v>0.33039647577092512</v>
      </c>
      <c r="X13" s="162">
        <f t="shared" si="70"/>
        <v>0.55506607929515417</v>
      </c>
      <c r="Y13" s="162">
        <v>1</v>
      </c>
      <c r="Z13" s="162">
        <f t="shared" ref="Z13:AE13" si="71">Z74/$Q74</f>
        <v>0.13215859030837004</v>
      </c>
      <c r="AA13" s="162">
        <f t="shared" si="71"/>
        <v>0.46696035242290751</v>
      </c>
      <c r="AB13" s="162">
        <f t="shared" si="71"/>
        <v>7.4889867841409691E-2</v>
      </c>
      <c r="AC13" s="162">
        <f t="shared" si="71"/>
        <v>0.16740088105726872</v>
      </c>
      <c r="AD13" s="162">
        <f t="shared" si="71"/>
        <v>2.643171806167401E-2</v>
      </c>
      <c r="AE13" s="162">
        <f t="shared" si="71"/>
        <v>4.4052863436123352E-3</v>
      </c>
      <c r="AF13" s="162">
        <f t="shared" ref="AF13" si="72">AF74/$Q74</f>
        <v>0.1277533039647577</v>
      </c>
      <c r="AG13" s="162">
        <v>1</v>
      </c>
      <c r="AH13" s="162">
        <f t="shared" ref="AH13:AJ13" si="73">AH74/$Q74</f>
        <v>0.11013215859030837</v>
      </c>
      <c r="AI13" s="162">
        <f t="shared" si="73"/>
        <v>0.72246696035242286</v>
      </c>
      <c r="AJ13" s="162">
        <f t="shared" si="73"/>
        <v>0.16740088105726872</v>
      </c>
      <c r="AK13" s="162">
        <v>1</v>
      </c>
      <c r="AL13" s="162">
        <f t="shared" ref="AL13:AN13" si="74">AL74/$Q74</f>
        <v>0.23788546255506607</v>
      </c>
      <c r="AM13" s="162">
        <f t="shared" si="74"/>
        <v>0.3524229074889868</v>
      </c>
      <c r="AN13" s="162">
        <f t="shared" si="74"/>
        <v>0.40969162995594716</v>
      </c>
      <c r="AO13" s="162">
        <v>1</v>
      </c>
      <c r="AP13" s="162">
        <f t="shared" ref="AP13:AR13" si="75">AP74/$Q74</f>
        <v>0.19383259911894274</v>
      </c>
      <c r="AQ13" s="162">
        <f t="shared" si="75"/>
        <v>0.30396475770925108</v>
      </c>
      <c r="AR13" s="162">
        <f t="shared" si="75"/>
        <v>0.50220264317180618</v>
      </c>
      <c r="AS13" s="162">
        <v>1</v>
      </c>
      <c r="AT13" s="162">
        <f t="shared" ref="AT13:AW13" si="76">AT74/$Q74</f>
        <v>0</v>
      </c>
      <c r="AU13" s="162">
        <f t="shared" si="76"/>
        <v>2.643171806167401E-2</v>
      </c>
      <c r="AV13" s="162">
        <f t="shared" si="76"/>
        <v>0.87665198237885467</v>
      </c>
      <c r="AW13" s="162">
        <f t="shared" si="76"/>
        <v>7.0484581497797363E-2</v>
      </c>
      <c r="AX13" s="162">
        <f t="shared" si="10"/>
        <v>2.643171806167401E-2</v>
      </c>
      <c r="AY13" s="162">
        <v>1</v>
      </c>
      <c r="AZ13" s="162">
        <f t="shared" ref="AZ13:BC13" si="77">AZ74/$Q74</f>
        <v>2.643171806167401E-2</v>
      </c>
      <c r="BA13" s="162">
        <f t="shared" si="77"/>
        <v>0.88105726872246692</v>
      </c>
      <c r="BB13" s="162">
        <f t="shared" si="77"/>
        <v>4.4052863436123352E-3</v>
      </c>
      <c r="BC13" s="162">
        <f t="shared" si="77"/>
        <v>8.8105726872246701E-2</v>
      </c>
      <c r="BD13" s="162">
        <v>1</v>
      </c>
      <c r="BE13" s="162">
        <f t="shared" ref="BE13:BG13" si="78">BE74/$Q74</f>
        <v>0.11453744493392071</v>
      </c>
      <c r="BF13" s="162">
        <f t="shared" si="78"/>
        <v>0.31718061674008813</v>
      </c>
      <c r="BG13" s="162">
        <f t="shared" si="78"/>
        <v>0.56828193832599116</v>
      </c>
      <c r="BH13" s="162">
        <v>1</v>
      </c>
      <c r="BI13" s="120">
        <v>1</v>
      </c>
    </row>
    <row r="14" spans="1:61" x14ac:dyDescent="0.25">
      <c r="A14" s="664"/>
      <c r="B14" s="661"/>
      <c r="C14" s="661"/>
      <c r="D14" s="161" t="s">
        <v>11</v>
      </c>
      <c r="E14" s="132" t="s">
        <v>21</v>
      </c>
      <c r="F14" s="133" t="s">
        <v>21</v>
      </c>
      <c r="G14" s="169">
        <v>1</v>
      </c>
      <c r="H14" s="166" t="s">
        <v>21</v>
      </c>
      <c r="I14" s="133" t="s">
        <v>21</v>
      </c>
      <c r="J14" s="169">
        <v>1</v>
      </c>
      <c r="K14" s="166" t="s">
        <v>21</v>
      </c>
      <c r="L14" s="133" t="s">
        <v>21</v>
      </c>
      <c r="M14" s="162">
        <v>1</v>
      </c>
      <c r="N14" s="162">
        <f t="shared" si="38"/>
        <v>0.25</v>
      </c>
      <c r="O14" s="162">
        <f t="shared" si="38"/>
        <v>7.8125E-2</v>
      </c>
      <c r="P14" s="162">
        <f t="shared" si="38"/>
        <v>0.671875</v>
      </c>
      <c r="Q14" s="162">
        <v>1</v>
      </c>
      <c r="R14" s="162">
        <f t="shared" ref="R14:T14" si="79">R75/$Q75</f>
        <v>0.16145833333333334</v>
      </c>
      <c r="S14" s="162">
        <f t="shared" si="79"/>
        <v>0.45833333333333331</v>
      </c>
      <c r="T14" s="162">
        <f t="shared" si="79"/>
        <v>0.38020833333333331</v>
      </c>
      <c r="U14" s="162">
        <v>1</v>
      </c>
      <c r="V14" s="162">
        <f t="shared" ref="V14:X14" si="80">V75/$Q75</f>
        <v>0.1875</v>
      </c>
      <c r="W14" s="162">
        <f t="shared" si="80"/>
        <v>0.26041666666666669</v>
      </c>
      <c r="X14" s="162">
        <f t="shared" si="80"/>
        <v>0.55208333333333337</v>
      </c>
      <c r="Y14" s="162">
        <v>1</v>
      </c>
      <c r="Z14" s="162">
        <f t="shared" ref="Z14:AE14" si="81">Z75/$Q75</f>
        <v>0.296875</v>
      </c>
      <c r="AA14" s="162">
        <f t="shared" si="81"/>
        <v>0.30208333333333331</v>
      </c>
      <c r="AB14" s="162">
        <f t="shared" si="81"/>
        <v>3.125E-2</v>
      </c>
      <c r="AC14" s="162">
        <f t="shared" si="81"/>
        <v>0.1875</v>
      </c>
      <c r="AD14" s="162">
        <f t="shared" si="81"/>
        <v>3.125E-2</v>
      </c>
      <c r="AE14" s="162">
        <f t="shared" si="81"/>
        <v>1.0416666666666666E-2</v>
      </c>
      <c r="AF14" s="162">
        <f t="shared" ref="AF14" si="82">AF75/$Q75</f>
        <v>0.140625</v>
      </c>
      <c r="AG14" s="162">
        <v>1</v>
      </c>
      <c r="AH14" s="162">
        <f t="shared" ref="AH14:AJ14" si="83">AH75/$Q75</f>
        <v>0.11979166666666667</v>
      </c>
      <c r="AI14" s="162">
        <f t="shared" si="83"/>
        <v>0.59375</v>
      </c>
      <c r="AJ14" s="162">
        <f t="shared" si="83"/>
        <v>0.28645833333333331</v>
      </c>
      <c r="AK14" s="162">
        <v>1</v>
      </c>
      <c r="AL14" s="162">
        <f t="shared" ref="AL14:AN14" si="84">AL75/$Q75</f>
        <v>0.34375</v>
      </c>
      <c r="AM14" s="162">
        <f t="shared" si="84"/>
        <v>0.27083333333333331</v>
      </c>
      <c r="AN14" s="162">
        <f t="shared" si="84"/>
        <v>0.38541666666666669</v>
      </c>
      <c r="AO14" s="162">
        <v>1</v>
      </c>
      <c r="AP14" s="162">
        <f t="shared" ref="AP14:AR14" si="85">AP75/$Q75</f>
        <v>0.29166666666666669</v>
      </c>
      <c r="AQ14" s="162">
        <f t="shared" si="85"/>
        <v>0.19791666666666666</v>
      </c>
      <c r="AR14" s="162">
        <f t="shared" si="85"/>
        <v>0.51041666666666663</v>
      </c>
      <c r="AS14" s="162">
        <v>1</v>
      </c>
      <c r="AT14" s="162">
        <f t="shared" ref="AT14:AW14" si="86">AT75/$Q75</f>
        <v>1.0416666666666666E-2</v>
      </c>
      <c r="AU14" s="162">
        <f t="shared" si="86"/>
        <v>5.208333333333333E-3</v>
      </c>
      <c r="AV14" s="162">
        <f t="shared" si="86"/>
        <v>0.890625</v>
      </c>
      <c r="AW14" s="162">
        <f t="shared" si="86"/>
        <v>3.6458333333333336E-2</v>
      </c>
      <c r="AX14" s="162">
        <f t="shared" si="10"/>
        <v>5.7291666666666664E-2</v>
      </c>
      <c r="AY14" s="162">
        <v>1</v>
      </c>
      <c r="AZ14" s="162">
        <f t="shared" ref="AZ14:BC14" si="87">AZ75/$Q75</f>
        <v>2.0833333333333332E-2</v>
      </c>
      <c r="BA14" s="162">
        <f t="shared" si="87"/>
        <v>0.94270833333333337</v>
      </c>
      <c r="BB14" s="162">
        <f t="shared" si="87"/>
        <v>5.208333333333333E-3</v>
      </c>
      <c r="BC14" s="162">
        <f t="shared" si="87"/>
        <v>3.125E-2</v>
      </c>
      <c r="BD14" s="162">
        <v>1</v>
      </c>
      <c r="BE14" s="162">
        <f t="shared" ref="BE14:BG14" si="88">BE75/$Q75</f>
        <v>0.15625</v>
      </c>
      <c r="BF14" s="162">
        <f t="shared" si="88"/>
        <v>0.203125</v>
      </c>
      <c r="BG14" s="162">
        <f t="shared" si="88"/>
        <v>0.640625</v>
      </c>
      <c r="BH14" s="162">
        <v>1</v>
      </c>
      <c r="BI14" s="120">
        <v>1</v>
      </c>
    </row>
    <row r="15" spans="1:61" ht="18" customHeight="1" x14ac:dyDescent="0.25">
      <c r="A15" s="664"/>
      <c r="B15" s="661"/>
      <c r="C15" s="661"/>
      <c r="D15" s="161" t="s">
        <v>0</v>
      </c>
      <c r="E15" s="132" t="s">
        <v>21</v>
      </c>
      <c r="F15" s="133" t="s">
        <v>21</v>
      </c>
      <c r="G15" s="169">
        <v>1</v>
      </c>
      <c r="H15" s="166" t="s">
        <v>21</v>
      </c>
      <c r="I15" s="133" t="s">
        <v>21</v>
      </c>
      <c r="J15" s="169">
        <v>1</v>
      </c>
      <c r="K15" s="166" t="s">
        <v>21</v>
      </c>
      <c r="L15" s="133" t="s">
        <v>21</v>
      </c>
      <c r="M15" s="162">
        <v>1</v>
      </c>
      <c r="N15" s="162">
        <f t="shared" si="38"/>
        <v>0.19570405727923629</v>
      </c>
      <c r="O15" s="162">
        <f t="shared" si="38"/>
        <v>7.3985680190930783E-2</v>
      </c>
      <c r="P15" s="162">
        <f t="shared" si="38"/>
        <v>0.73031026252983289</v>
      </c>
      <c r="Q15" s="162">
        <v>1</v>
      </c>
      <c r="R15" s="162">
        <f t="shared" ref="R15:T15" si="89">R76/$Q76</f>
        <v>0.12887828162291171</v>
      </c>
      <c r="S15" s="162">
        <f t="shared" si="89"/>
        <v>0.50357995226730312</v>
      </c>
      <c r="T15" s="162">
        <f t="shared" si="89"/>
        <v>0.36754176610978523</v>
      </c>
      <c r="U15" s="162">
        <v>1</v>
      </c>
      <c r="V15" s="162">
        <f t="shared" ref="V15:X15" si="90">V76/$Q76</f>
        <v>0.14797136038186157</v>
      </c>
      <c r="W15" s="162">
        <f t="shared" si="90"/>
        <v>0.29832935560859186</v>
      </c>
      <c r="X15" s="162">
        <f t="shared" si="90"/>
        <v>0.55369928400954649</v>
      </c>
      <c r="Y15" s="162">
        <v>1</v>
      </c>
      <c r="Z15" s="162">
        <f t="shared" ref="Z15:AE15" si="91">Z76/$Q76</f>
        <v>0.20763723150357996</v>
      </c>
      <c r="AA15" s="162">
        <f t="shared" si="91"/>
        <v>0.39140811455847258</v>
      </c>
      <c r="AB15" s="162">
        <f t="shared" si="91"/>
        <v>5.4892601431980909E-2</v>
      </c>
      <c r="AC15" s="162">
        <f t="shared" si="91"/>
        <v>0.1766109785202864</v>
      </c>
      <c r="AD15" s="162">
        <f t="shared" si="91"/>
        <v>2.8639618138424822E-2</v>
      </c>
      <c r="AE15" s="162">
        <f t="shared" si="91"/>
        <v>7.1599045346062056E-3</v>
      </c>
      <c r="AF15" s="162">
        <f t="shared" ref="AF15" si="92">AF76/$Q76</f>
        <v>0.13365155131264916</v>
      </c>
      <c r="AG15" s="162">
        <v>1</v>
      </c>
      <c r="AH15" s="162">
        <f t="shared" ref="AH15:AJ15" si="93">AH76/$Q76</f>
        <v>0.11455847255369929</v>
      </c>
      <c r="AI15" s="162">
        <f t="shared" si="93"/>
        <v>0.66348448687350836</v>
      </c>
      <c r="AJ15" s="162">
        <f t="shared" si="93"/>
        <v>0.22195704057279236</v>
      </c>
      <c r="AK15" s="162">
        <v>1</v>
      </c>
      <c r="AL15" s="162">
        <f t="shared" ref="AL15:AN15" si="94">AL76/$Q76</f>
        <v>0.28639618138424822</v>
      </c>
      <c r="AM15" s="162">
        <f t="shared" si="94"/>
        <v>0.31503579952267302</v>
      </c>
      <c r="AN15" s="162">
        <f t="shared" si="94"/>
        <v>0.39856801909307876</v>
      </c>
      <c r="AO15" s="162">
        <v>1</v>
      </c>
      <c r="AP15" s="162">
        <f t="shared" ref="AP15:AR15" si="95">AP76/$Q76</f>
        <v>0.2386634844868735</v>
      </c>
      <c r="AQ15" s="162">
        <f t="shared" si="95"/>
        <v>0.25536992840095463</v>
      </c>
      <c r="AR15" s="162">
        <f t="shared" si="95"/>
        <v>0.5059665871121718</v>
      </c>
      <c r="AS15" s="162">
        <v>1</v>
      </c>
      <c r="AT15" s="162">
        <f t="shared" ref="AT15:AW15" si="96">AT76/$Q76</f>
        <v>4.7732696897374704E-3</v>
      </c>
      <c r="AU15" s="162">
        <f t="shared" si="96"/>
        <v>1.6706443914081145E-2</v>
      </c>
      <c r="AV15" s="162">
        <f t="shared" si="96"/>
        <v>0.883054892601432</v>
      </c>
      <c r="AW15" s="162">
        <f t="shared" si="96"/>
        <v>5.4892601431980909E-2</v>
      </c>
      <c r="AX15" s="162">
        <f t="shared" si="10"/>
        <v>4.0572792362768499E-2</v>
      </c>
      <c r="AY15" s="162">
        <v>1</v>
      </c>
      <c r="AZ15" s="162">
        <f t="shared" ref="AZ15:BC15" si="97">AZ76/$Q76</f>
        <v>2.386634844868735E-2</v>
      </c>
      <c r="BA15" s="162">
        <f t="shared" si="97"/>
        <v>0.90930787589498807</v>
      </c>
      <c r="BB15" s="162">
        <f t="shared" si="97"/>
        <v>4.7732696897374704E-3</v>
      </c>
      <c r="BC15" s="162">
        <f t="shared" si="97"/>
        <v>6.205250596658711E-2</v>
      </c>
      <c r="BD15" s="162">
        <v>1</v>
      </c>
      <c r="BE15" s="162">
        <f t="shared" ref="BE15:BG15" si="98">BE76/$Q76</f>
        <v>0.13365155131264916</v>
      </c>
      <c r="BF15" s="162">
        <f t="shared" si="98"/>
        <v>0.2649164677804296</v>
      </c>
      <c r="BG15" s="162">
        <f t="shared" si="98"/>
        <v>0.60143198090692129</v>
      </c>
      <c r="BH15" s="162">
        <v>1</v>
      </c>
      <c r="BI15" s="120">
        <v>1</v>
      </c>
    </row>
    <row r="16" spans="1:61" ht="15" customHeight="1" x14ac:dyDescent="0.25">
      <c r="A16" s="664"/>
      <c r="B16" s="661" t="s">
        <v>90</v>
      </c>
      <c r="C16" s="661" t="s">
        <v>9</v>
      </c>
      <c r="D16" s="161" t="s">
        <v>10</v>
      </c>
      <c r="E16" s="132" t="s">
        <v>21</v>
      </c>
      <c r="F16" s="133" t="s">
        <v>21</v>
      </c>
      <c r="G16" s="169">
        <v>1</v>
      </c>
      <c r="H16" s="166" t="s">
        <v>21</v>
      </c>
      <c r="I16" s="133" t="s">
        <v>21</v>
      </c>
      <c r="J16" s="169">
        <v>1</v>
      </c>
      <c r="K16" s="166" t="s">
        <v>21</v>
      </c>
      <c r="L16" s="133" t="s">
        <v>21</v>
      </c>
      <c r="M16" s="162">
        <v>1</v>
      </c>
      <c r="N16" s="162">
        <f t="shared" si="38"/>
        <v>6.8965517241379309E-2</v>
      </c>
      <c r="O16" s="162">
        <f t="shared" si="38"/>
        <v>1.7241379310344827E-2</v>
      </c>
      <c r="P16" s="162">
        <f t="shared" si="38"/>
        <v>0.91379310344827591</v>
      </c>
      <c r="Q16" s="162">
        <v>1</v>
      </c>
      <c r="R16" s="162">
        <f t="shared" ref="R16:T16" si="99">R77/$Q77</f>
        <v>3.4482758620689655E-2</v>
      </c>
      <c r="S16" s="162">
        <f t="shared" si="99"/>
        <v>0.63793103448275867</v>
      </c>
      <c r="T16" s="162">
        <f t="shared" si="99"/>
        <v>0.32758620689655171</v>
      </c>
      <c r="U16" s="162">
        <v>1</v>
      </c>
      <c r="V16" s="162">
        <f t="shared" ref="V16:X16" si="100">V77/$Q77</f>
        <v>6.8965517241379309E-2</v>
      </c>
      <c r="W16" s="162">
        <f t="shared" si="100"/>
        <v>0.29310344827586204</v>
      </c>
      <c r="X16" s="162">
        <f t="shared" si="100"/>
        <v>0.63793103448275867</v>
      </c>
      <c r="Y16" s="162">
        <v>1</v>
      </c>
      <c r="Z16" s="162">
        <f t="shared" ref="Z16:AE16" si="101">Z77/$Q77</f>
        <v>3.4482758620689655E-2</v>
      </c>
      <c r="AA16" s="162">
        <f t="shared" si="101"/>
        <v>0.63793103448275867</v>
      </c>
      <c r="AB16" s="162">
        <f t="shared" si="101"/>
        <v>6.8965517241379309E-2</v>
      </c>
      <c r="AC16" s="162">
        <f t="shared" si="101"/>
        <v>0.18965517241379309</v>
      </c>
      <c r="AD16" s="162">
        <f t="shared" si="101"/>
        <v>1.7241379310344827E-2</v>
      </c>
      <c r="AE16" s="162">
        <f t="shared" si="101"/>
        <v>1.7241379310344827E-2</v>
      </c>
      <c r="AF16" s="162">
        <f t="shared" ref="AF16" si="102">AF77/$Q77</f>
        <v>3.4482758620689655E-2</v>
      </c>
      <c r="AG16" s="162">
        <v>1</v>
      </c>
      <c r="AH16" s="162">
        <f t="shared" ref="AH16:AJ16" si="103">AH77/$Q77</f>
        <v>1.7241379310344827E-2</v>
      </c>
      <c r="AI16" s="162">
        <f t="shared" si="103"/>
        <v>0.86206896551724133</v>
      </c>
      <c r="AJ16" s="162">
        <f t="shared" si="103"/>
        <v>0.1206896551724138</v>
      </c>
      <c r="AK16" s="162">
        <v>1</v>
      </c>
      <c r="AL16" s="162">
        <f t="shared" ref="AL16:AN16" si="104">AL77/$Q77</f>
        <v>5.1724137931034482E-2</v>
      </c>
      <c r="AM16" s="162">
        <f t="shared" si="104"/>
        <v>0.55172413793103448</v>
      </c>
      <c r="AN16" s="162">
        <f t="shared" si="104"/>
        <v>0.39655172413793105</v>
      </c>
      <c r="AO16" s="162">
        <v>1</v>
      </c>
      <c r="AP16" s="162">
        <f t="shared" ref="AP16:AR16" si="105">AP77/$Q77</f>
        <v>0.1206896551724138</v>
      </c>
      <c r="AQ16" s="162">
        <f t="shared" si="105"/>
        <v>0.36206896551724138</v>
      </c>
      <c r="AR16" s="162">
        <f t="shared" si="105"/>
        <v>0.51724137931034486</v>
      </c>
      <c r="AS16" s="162">
        <v>1</v>
      </c>
      <c r="AT16" s="162">
        <f t="shared" ref="AT16:AW16" si="106">AT77/$Q77</f>
        <v>0</v>
      </c>
      <c r="AU16" s="162">
        <f t="shared" si="106"/>
        <v>1.7241379310344827E-2</v>
      </c>
      <c r="AV16" s="162">
        <f t="shared" si="106"/>
        <v>0.89655172413793105</v>
      </c>
      <c r="AW16" s="162">
        <f t="shared" si="106"/>
        <v>8.6206896551724144E-2</v>
      </c>
      <c r="AX16" s="162">
        <f t="shared" si="10"/>
        <v>0</v>
      </c>
      <c r="AY16" s="162">
        <v>1</v>
      </c>
      <c r="AZ16" s="162">
        <f t="shared" ref="AZ16:BC16" si="107">AZ77/$Q77</f>
        <v>0</v>
      </c>
      <c r="BA16" s="162">
        <f t="shared" si="107"/>
        <v>0.96551724137931039</v>
      </c>
      <c r="BB16" s="162">
        <f t="shared" si="107"/>
        <v>0</v>
      </c>
      <c r="BC16" s="162">
        <f t="shared" si="107"/>
        <v>3.4482758620689655E-2</v>
      </c>
      <c r="BD16" s="162">
        <v>1</v>
      </c>
      <c r="BE16" s="162">
        <f t="shared" ref="BE16:BG16" si="108">BE77/$Q77</f>
        <v>0.10344827586206896</v>
      </c>
      <c r="BF16" s="162">
        <f t="shared" si="108"/>
        <v>0.43103448275862066</v>
      </c>
      <c r="BG16" s="162">
        <f t="shared" si="108"/>
        <v>0.46551724137931033</v>
      </c>
      <c r="BH16" s="162">
        <v>1</v>
      </c>
      <c r="BI16" s="120">
        <v>1</v>
      </c>
    </row>
    <row r="17" spans="1:61" x14ac:dyDescent="0.25">
      <c r="A17" s="664"/>
      <c r="B17" s="661"/>
      <c r="C17" s="661"/>
      <c r="D17" s="161" t="s">
        <v>11</v>
      </c>
      <c r="E17" s="132" t="s">
        <v>21</v>
      </c>
      <c r="F17" s="133" t="s">
        <v>21</v>
      </c>
      <c r="G17" s="169">
        <v>1</v>
      </c>
      <c r="H17" s="166" t="s">
        <v>21</v>
      </c>
      <c r="I17" s="133" t="s">
        <v>21</v>
      </c>
      <c r="J17" s="169">
        <v>1</v>
      </c>
      <c r="K17" s="166" t="s">
        <v>21</v>
      </c>
      <c r="L17" s="133" t="s">
        <v>21</v>
      </c>
      <c r="M17" s="162">
        <v>1</v>
      </c>
      <c r="N17" s="162">
        <f t="shared" si="38"/>
        <v>0.125</v>
      </c>
      <c r="O17" s="162">
        <f t="shared" si="38"/>
        <v>0</v>
      </c>
      <c r="P17" s="162">
        <f t="shared" si="38"/>
        <v>0.875</v>
      </c>
      <c r="Q17" s="162">
        <v>1</v>
      </c>
      <c r="R17" s="162">
        <f t="shared" ref="R17:T17" si="109">R78/$Q78</f>
        <v>0.1875</v>
      </c>
      <c r="S17" s="162">
        <f t="shared" si="109"/>
        <v>0.53125</v>
      </c>
      <c r="T17" s="162">
        <f t="shared" si="109"/>
        <v>0.28125</v>
      </c>
      <c r="U17" s="162">
        <v>1</v>
      </c>
      <c r="V17" s="162">
        <f t="shared" ref="V17:X17" si="110">V78/$Q78</f>
        <v>0.125</v>
      </c>
      <c r="W17" s="162">
        <f t="shared" si="110"/>
        <v>0.375</v>
      </c>
      <c r="X17" s="162">
        <f t="shared" si="110"/>
        <v>0.5</v>
      </c>
      <c r="Y17" s="162">
        <v>1</v>
      </c>
      <c r="Z17" s="162">
        <f t="shared" ref="Z17:AE17" si="111">Z78/$Q78</f>
        <v>3.125E-2</v>
      </c>
      <c r="AA17" s="162">
        <f t="shared" si="111"/>
        <v>0.65625</v>
      </c>
      <c r="AB17" s="162">
        <f t="shared" si="111"/>
        <v>3.125E-2</v>
      </c>
      <c r="AC17" s="162">
        <f t="shared" si="111"/>
        <v>0.125</v>
      </c>
      <c r="AD17" s="162">
        <f t="shared" si="111"/>
        <v>0</v>
      </c>
      <c r="AE17" s="162">
        <f t="shared" si="111"/>
        <v>6.25E-2</v>
      </c>
      <c r="AF17" s="162">
        <f t="shared" ref="AF17" si="112">AF78/$Q78</f>
        <v>9.375E-2</v>
      </c>
      <c r="AG17" s="162">
        <v>1</v>
      </c>
      <c r="AH17" s="162">
        <f t="shared" ref="AH17:AJ17" si="113">AH78/$Q78</f>
        <v>9.375E-2</v>
      </c>
      <c r="AI17" s="162">
        <f t="shared" si="113"/>
        <v>0.5625</v>
      </c>
      <c r="AJ17" s="162">
        <f t="shared" si="113"/>
        <v>0.34375</v>
      </c>
      <c r="AK17" s="162">
        <v>1</v>
      </c>
      <c r="AL17" s="162">
        <f t="shared" ref="AL17:AN17" si="114">AL78/$Q78</f>
        <v>0.125</v>
      </c>
      <c r="AM17" s="162">
        <f t="shared" si="114"/>
        <v>0.53125</v>
      </c>
      <c r="AN17" s="162">
        <f t="shared" si="114"/>
        <v>0.34375</v>
      </c>
      <c r="AO17" s="162">
        <v>1</v>
      </c>
      <c r="AP17" s="162">
        <f t="shared" ref="AP17:AR17" si="115">AP78/$Q78</f>
        <v>0.28125</v>
      </c>
      <c r="AQ17" s="162">
        <f t="shared" si="115"/>
        <v>0.4375</v>
      </c>
      <c r="AR17" s="162">
        <f t="shared" si="115"/>
        <v>0.28125</v>
      </c>
      <c r="AS17" s="162">
        <v>1</v>
      </c>
      <c r="AT17" s="162">
        <f t="shared" ref="AT17:AW17" si="116">AT78/$Q78</f>
        <v>0</v>
      </c>
      <c r="AU17" s="162">
        <f t="shared" si="116"/>
        <v>3.125E-2</v>
      </c>
      <c r="AV17" s="162">
        <f t="shared" si="116"/>
        <v>0.875</v>
      </c>
      <c r="AW17" s="162">
        <f t="shared" si="116"/>
        <v>0</v>
      </c>
      <c r="AX17" s="162">
        <f t="shared" si="10"/>
        <v>9.375E-2</v>
      </c>
      <c r="AY17" s="162">
        <v>1</v>
      </c>
      <c r="AZ17" s="162">
        <f t="shared" ref="AZ17:BC17" si="117">AZ78/$Q78</f>
        <v>0</v>
      </c>
      <c r="BA17" s="162">
        <f t="shared" si="117"/>
        <v>0.96875</v>
      </c>
      <c r="BB17" s="162">
        <f t="shared" si="117"/>
        <v>0</v>
      </c>
      <c r="BC17" s="162">
        <f t="shared" si="117"/>
        <v>3.125E-2</v>
      </c>
      <c r="BD17" s="162">
        <v>1</v>
      </c>
      <c r="BE17" s="162">
        <f t="shared" ref="BE17:BG17" si="118">BE78/$Q78</f>
        <v>0.25</v>
      </c>
      <c r="BF17" s="162">
        <f t="shared" si="118"/>
        <v>0.21875</v>
      </c>
      <c r="BG17" s="162">
        <f t="shared" si="118"/>
        <v>0.53125</v>
      </c>
      <c r="BH17" s="162">
        <v>1</v>
      </c>
      <c r="BI17" s="120">
        <v>1</v>
      </c>
    </row>
    <row r="18" spans="1:61" ht="30.75" customHeight="1" x14ac:dyDescent="0.25">
      <c r="A18" s="664"/>
      <c r="B18" s="661"/>
      <c r="C18" s="661"/>
      <c r="D18" s="161" t="s">
        <v>0</v>
      </c>
      <c r="E18" s="132" t="s">
        <v>21</v>
      </c>
      <c r="F18" s="133" t="s">
        <v>21</v>
      </c>
      <c r="G18" s="169">
        <v>1</v>
      </c>
      <c r="H18" s="166" t="s">
        <v>21</v>
      </c>
      <c r="I18" s="133" t="s">
        <v>21</v>
      </c>
      <c r="J18" s="169">
        <v>1</v>
      </c>
      <c r="K18" s="166" t="s">
        <v>21</v>
      </c>
      <c r="L18" s="133" t="s">
        <v>21</v>
      </c>
      <c r="M18" s="162">
        <v>1</v>
      </c>
      <c r="N18" s="162">
        <f t="shared" si="38"/>
        <v>8.8888888888888892E-2</v>
      </c>
      <c r="O18" s="162">
        <f t="shared" si="38"/>
        <v>1.1111111111111112E-2</v>
      </c>
      <c r="P18" s="162">
        <f t="shared" si="38"/>
        <v>0.9</v>
      </c>
      <c r="Q18" s="162">
        <v>1</v>
      </c>
      <c r="R18" s="162">
        <f t="shared" ref="R18:T18" si="119">R79/$Q79</f>
        <v>8.8888888888888892E-2</v>
      </c>
      <c r="S18" s="162">
        <f t="shared" si="119"/>
        <v>0.6</v>
      </c>
      <c r="T18" s="162">
        <f t="shared" si="119"/>
        <v>0.31111111111111112</v>
      </c>
      <c r="U18" s="162">
        <v>1</v>
      </c>
      <c r="V18" s="162">
        <f t="shared" ref="V18:X18" si="120">V79/$Q79</f>
        <v>8.8888888888888892E-2</v>
      </c>
      <c r="W18" s="162">
        <f t="shared" si="120"/>
        <v>0.32222222222222224</v>
      </c>
      <c r="X18" s="162">
        <f t="shared" si="120"/>
        <v>0.58888888888888891</v>
      </c>
      <c r="Y18" s="162">
        <v>1</v>
      </c>
      <c r="Z18" s="162">
        <f t="shared" ref="Z18:AE18" si="121">Z79/$Q79</f>
        <v>3.3333333333333333E-2</v>
      </c>
      <c r="AA18" s="162">
        <f t="shared" si="121"/>
        <v>0.64444444444444449</v>
      </c>
      <c r="AB18" s="162">
        <f t="shared" si="121"/>
        <v>5.5555555555555552E-2</v>
      </c>
      <c r="AC18" s="162">
        <f t="shared" si="121"/>
        <v>0.16666666666666666</v>
      </c>
      <c r="AD18" s="162">
        <f t="shared" si="121"/>
        <v>1.1111111111111112E-2</v>
      </c>
      <c r="AE18" s="162">
        <f t="shared" si="121"/>
        <v>3.3333333333333333E-2</v>
      </c>
      <c r="AF18" s="162">
        <f t="shared" ref="AF18" si="122">AF79/$Q79</f>
        <v>5.5555555555555552E-2</v>
      </c>
      <c r="AG18" s="162">
        <v>1</v>
      </c>
      <c r="AH18" s="162">
        <f t="shared" ref="AH18:AJ18" si="123">AH79/$Q79</f>
        <v>4.4444444444444446E-2</v>
      </c>
      <c r="AI18" s="162">
        <f t="shared" si="123"/>
        <v>0.75555555555555554</v>
      </c>
      <c r="AJ18" s="162">
        <f t="shared" si="123"/>
        <v>0.2</v>
      </c>
      <c r="AK18" s="162">
        <v>1</v>
      </c>
      <c r="AL18" s="162">
        <f t="shared" ref="AL18:AN18" si="124">AL79/$Q79</f>
        <v>7.7777777777777779E-2</v>
      </c>
      <c r="AM18" s="162">
        <f t="shared" si="124"/>
        <v>0.5444444444444444</v>
      </c>
      <c r="AN18" s="162">
        <f t="shared" si="124"/>
        <v>0.37777777777777777</v>
      </c>
      <c r="AO18" s="162">
        <v>1</v>
      </c>
      <c r="AP18" s="162">
        <f t="shared" ref="AP18:AR18" si="125">AP79/$Q79</f>
        <v>0.17777777777777778</v>
      </c>
      <c r="AQ18" s="162">
        <f t="shared" si="125"/>
        <v>0.3888888888888889</v>
      </c>
      <c r="AR18" s="162">
        <f t="shared" si="125"/>
        <v>0.43333333333333335</v>
      </c>
      <c r="AS18" s="162">
        <v>1</v>
      </c>
      <c r="AT18" s="162">
        <f t="shared" ref="AT18:AW18" si="126">AT79/$Q79</f>
        <v>0</v>
      </c>
      <c r="AU18" s="162">
        <f t="shared" si="126"/>
        <v>2.2222222222222223E-2</v>
      </c>
      <c r="AV18" s="162">
        <f t="shared" si="126"/>
        <v>0.88888888888888884</v>
      </c>
      <c r="AW18" s="162">
        <f t="shared" si="126"/>
        <v>5.5555555555555552E-2</v>
      </c>
      <c r="AX18" s="162">
        <f t="shared" si="10"/>
        <v>3.3333333333333333E-2</v>
      </c>
      <c r="AY18" s="162">
        <v>1</v>
      </c>
      <c r="AZ18" s="162">
        <f t="shared" ref="AZ18:BC18" si="127">AZ79/$Q79</f>
        <v>0</v>
      </c>
      <c r="BA18" s="162">
        <f t="shared" si="127"/>
        <v>0.96666666666666667</v>
      </c>
      <c r="BB18" s="162">
        <f t="shared" si="127"/>
        <v>0</v>
      </c>
      <c r="BC18" s="162">
        <f t="shared" si="127"/>
        <v>3.3333333333333333E-2</v>
      </c>
      <c r="BD18" s="162">
        <v>1</v>
      </c>
      <c r="BE18" s="162">
        <f t="shared" ref="BE18:BG18" si="128">BE79/$Q79</f>
        <v>0.15555555555555556</v>
      </c>
      <c r="BF18" s="162">
        <f t="shared" si="128"/>
        <v>0.35555555555555557</v>
      </c>
      <c r="BG18" s="162">
        <f t="shared" si="128"/>
        <v>0.48888888888888887</v>
      </c>
      <c r="BH18" s="162">
        <v>1</v>
      </c>
      <c r="BI18" s="120">
        <v>1</v>
      </c>
    </row>
    <row r="19" spans="1:61" ht="15" customHeight="1" x14ac:dyDescent="0.25">
      <c r="A19" s="664"/>
      <c r="B19" s="661" t="s">
        <v>91</v>
      </c>
      <c r="C19" s="661" t="s">
        <v>9</v>
      </c>
      <c r="D19" s="161" t="s">
        <v>10</v>
      </c>
      <c r="E19" s="132" t="s">
        <v>21</v>
      </c>
      <c r="F19" s="133" t="s">
        <v>21</v>
      </c>
      <c r="G19" s="169">
        <v>1</v>
      </c>
      <c r="H19" s="166" t="s">
        <v>21</v>
      </c>
      <c r="I19" s="133" t="s">
        <v>21</v>
      </c>
      <c r="J19" s="169">
        <v>1</v>
      </c>
      <c r="K19" s="166" t="s">
        <v>21</v>
      </c>
      <c r="L19" s="133" t="s">
        <v>21</v>
      </c>
      <c r="M19" s="162">
        <v>1</v>
      </c>
      <c r="N19" s="162">
        <f t="shared" si="38"/>
        <v>7.0175438596491224E-2</v>
      </c>
      <c r="O19" s="162">
        <f t="shared" si="38"/>
        <v>1.7543859649122806E-2</v>
      </c>
      <c r="P19" s="162">
        <f t="shared" si="38"/>
        <v>0.91228070175438591</v>
      </c>
      <c r="Q19" s="162">
        <v>1</v>
      </c>
      <c r="R19" s="162">
        <f t="shared" ref="R19:T19" si="129">R80/$Q80</f>
        <v>5.2631578947368418E-2</v>
      </c>
      <c r="S19" s="162">
        <f t="shared" si="129"/>
        <v>0.73684210526315785</v>
      </c>
      <c r="T19" s="162">
        <f t="shared" si="129"/>
        <v>0.21052631578947367</v>
      </c>
      <c r="U19" s="162">
        <v>1</v>
      </c>
      <c r="V19" s="162">
        <f t="shared" ref="V19:X19" si="130">V80/$Q80</f>
        <v>7.0175438596491224E-2</v>
      </c>
      <c r="W19" s="162">
        <f t="shared" si="130"/>
        <v>0.15789473684210525</v>
      </c>
      <c r="X19" s="162">
        <f t="shared" si="130"/>
        <v>0.77192982456140347</v>
      </c>
      <c r="Y19" s="162">
        <v>1</v>
      </c>
      <c r="Z19" s="162">
        <f t="shared" ref="Z19:AE19" si="131">Z80/$Q80</f>
        <v>6.1403508771929821E-2</v>
      </c>
      <c r="AA19" s="162">
        <f t="shared" si="131"/>
        <v>0.66666666666666663</v>
      </c>
      <c r="AB19" s="162">
        <f t="shared" si="131"/>
        <v>4.3859649122807015E-2</v>
      </c>
      <c r="AC19" s="162">
        <f t="shared" si="131"/>
        <v>0.11403508771929824</v>
      </c>
      <c r="AD19" s="162">
        <f t="shared" si="131"/>
        <v>0</v>
      </c>
      <c r="AE19" s="162">
        <f t="shared" si="131"/>
        <v>8.771929824561403E-3</v>
      </c>
      <c r="AF19" s="162">
        <f t="shared" ref="AF19" si="132">AF80/$Q80</f>
        <v>0.10526315789473684</v>
      </c>
      <c r="AG19" s="162">
        <v>1</v>
      </c>
      <c r="AH19" s="162">
        <f t="shared" ref="AH19:AJ19" si="133">AH80/$Q80</f>
        <v>2.6315789473684209E-2</v>
      </c>
      <c r="AI19" s="162">
        <f t="shared" si="133"/>
        <v>0.75438596491228072</v>
      </c>
      <c r="AJ19" s="162">
        <f t="shared" si="133"/>
        <v>0.21929824561403508</v>
      </c>
      <c r="AK19" s="162">
        <v>1</v>
      </c>
      <c r="AL19" s="162">
        <f t="shared" ref="AL19:AN19" si="134">AL80/$Q80</f>
        <v>0.13157894736842105</v>
      </c>
      <c r="AM19" s="162">
        <f t="shared" si="134"/>
        <v>0.60526315789473684</v>
      </c>
      <c r="AN19" s="162">
        <f t="shared" si="134"/>
        <v>0.26315789473684209</v>
      </c>
      <c r="AO19" s="162">
        <v>1</v>
      </c>
      <c r="AP19" s="162">
        <f t="shared" ref="AP19:AR19" si="135">AP80/$Q80</f>
        <v>5.2631578947368418E-2</v>
      </c>
      <c r="AQ19" s="162">
        <f t="shared" si="135"/>
        <v>0.59649122807017541</v>
      </c>
      <c r="AR19" s="162">
        <f t="shared" si="135"/>
        <v>0.35087719298245612</v>
      </c>
      <c r="AS19" s="162">
        <v>1</v>
      </c>
      <c r="AT19" s="162">
        <f t="shared" ref="AT19:AW19" si="136">AT80/$Q80</f>
        <v>8.771929824561403E-3</v>
      </c>
      <c r="AU19" s="162">
        <f t="shared" si="136"/>
        <v>4.3859649122807015E-2</v>
      </c>
      <c r="AV19" s="162">
        <f t="shared" si="136"/>
        <v>0.8771929824561403</v>
      </c>
      <c r="AW19" s="162">
        <f t="shared" si="136"/>
        <v>5.2631578947368418E-2</v>
      </c>
      <c r="AX19" s="162">
        <f t="shared" si="10"/>
        <v>1.7543859649122806E-2</v>
      </c>
      <c r="AY19" s="162">
        <v>1</v>
      </c>
      <c r="AZ19" s="162">
        <f t="shared" ref="AZ19:BC19" si="137">AZ80/$Q80</f>
        <v>0</v>
      </c>
      <c r="BA19" s="162">
        <f t="shared" si="137"/>
        <v>0.96491228070175439</v>
      </c>
      <c r="BB19" s="162">
        <f t="shared" si="137"/>
        <v>0</v>
      </c>
      <c r="BC19" s="162">
        <f t="shared" si="137"/>
        <v>3.5087719298245612E-2</v>
      </c>
      <c r="BD19" s="162">
        <v>1</v>
      </c>
      <c r="BE19" s="162">
        <f t="shared" ref="BE19:BG19" si="138">BE80/$Q80</f>
        <v>6.1403508771929821E-2</v>
      </c>
      <c r="BF19" s="162">
        <f t="shared" si="138"/>
        <v>0.39473684210526316</v>
      </c>
      <c r="BG19" s="162">
        <f t="shared" si="138"/>
        <v>0.54385964912280704</v>
      </c>
      <c r="BH19" s="162">
        <v>1</v>
      </c>
      <c r="BI19" s="120">
        <v>1</v>
      </c>
    </row>
    <row r="20" spans="1:61" x14ac:dyDescent="0.25">
      <c r="A20" s="664"/>
      <c r="B20" s="661"/>
      <c r="C20" s="661"/>
      <c r="D20" s="161" t="s">
        <v>11</v>
      </c>
      <c r="E20" s="132" t="s">
        <v>21</v>
      </c>
      <c r="F20" s="133" t="s">
        <v>21</v>
      </c>
      <c r="G20" s="169">
        <v>1</v>
      </c>
      <c r="H20" s="166" t="s">
        <v>21</v>
      </c>
      <c r="I20" s="133" t="s">
        <v>21</v>
      </c>
      <c r="J20" s="169">
        <v>1</v>
      </c>
      <c r="K20" s="166" t="s">
        <v>21</v>
      </c>
      <c r="L20" s="133" t="s">
        <v>21</v>
      </c>
      <c r="M20" s="162">
        <v>1</v>
      </c>
      <c r="N20" s="162">
        <f t="shared" si="38"/>
        <v>0.12371134020618557</v>
      </c>
      <c r="O20" s="162">
        <f t="shared" si="38"/>
        <v>6.1855670103092786E-2</v>
      </c>
      <c r="P20" s="162">
        <f t="shared" si="38"/>
        <v>0.81443298969072164</v>
      </c>
      <c r="Q20" s="162">
        <v>1</v>
      </c>
      <c r="R20" s="162">
        <f t="shared" ref="R20:T20" si="139">R81/$Q81</f>
        <v>8.247422680412371E-2</v>
      </c>
      <c r="S20" s="162">
        <f t="shared" si="139"/>
        <v>0.65979381443298968</v>
      </c>
      <c r="T20" s="162">
        <f t="shared" si="139"/>
        <v>0.25773195876288657</v>
      </c>
      <c r="U20" s="162">
        <v>1</v>
      </c>
      <c r="V20" s="162">
        <f t="shared" ref="V20:X20" si="140">V81/$Q81</f>
        <v>0.10309278350515463</v>
      </c>
      <c r="W20" s="162">
        <f t="shared" si="140"/>
        <v>0.18556701030927836</v>
      </c>
      <c r="X20" s="162">
        <f t="shared" si="140"/>
        <v>0.71134020618556704</v>
      </c>
      <c r="Y20" s="162">
        <v>1</v>
      </c>
      <c r="Z20" s="162">
        <f t="shared" ref="Z20:AE20" si="141">Z81/$Q81</f>
        <v>0.1134020618556701</v>
      </c>
      <c r="AA20" s="162">
        <f t="shared" si="141"/>
        <v>0.63917525773195871</v>
      </c>
      <c r="AB20" s="162">
        <f t="shared" si="141"/>
        <v>4.1237113402061855E-2</v>
      </c>
      <c r="AC20" s="162">
        <f t="shared" si="141"/>
        <v>8.247422680412371E-2</v>
      </c>
      <c r="AD20" s="162">
        <f t="shared" si="141"/>
        <v>0</v>
      </c>
      <c r="AE20" s="162">
        <f t="shared" si="141"/>
        <v>2.0618556701030927E-2</v>
      </c>
      <c r="AF20" s="162">
        <f t="shared" ref="AF20" si="142">AF81/$Q81</f>
        <v>0.10309278350515463</v>
      </c>
      <c r="AG20" s="162">
        <v>1</v>
      </c>
      <c r="AH20" s="162">
        <f t="shared" ref="AH20:AJ20" si="143">AH81/$Q81</f>
        <v>5.1546391752577317E-2</v>
      </c>
      <c r="AI20" s="162">
        <f t="shared" si="143"/>
        <v>0.79381443298969068</v>
      </c>
      <c r="AJ20" s="162">
        <f t="shared" si="143"/>
        <v>0.15463917525773196</v>
      </c>
      <c r="AK20" s="162">
        <v>1</v>
      </c>
      <c r="AL20" s="162">
        <f t="shared" ref="AL20:AN20" si="144">AL81/$Q81</f>
        <v>0.22680412371134021</v>
      </c>
      <c r="AM20" s="162">
        <f t="shared" si="144"/>
        <v>0.44329896907216493</v>
      </c>
      <c r="AN20" s="162">
        <f t="shared" si="144"/>
        <v>0.32989690721649484</v>
      </c>
      <c r="AO20" s="162">
        <v>1</v>
      </c>
      <c r="AP20" s="162">
        <f t="shared" ref="AP20:AR20" si="145">AP81/$Q81</f>
        <v>0.18556701030927836</v>
      </c>
      <c r="AQ20" s="162">
        <f t="shared" si="145"/>
        <v>0.45360824742268041</v>
      </c>
      <c r="AR20" s="162">
        <f t="shared" si="145"/>
        <v>0.36082474226804123</v>
      </c>
      <c r="AS20" s="162">
        <v>1</v>
      </c>
      <c r="AT20" s="162">
        <f t="shared" ref="AT20:AW20" si="146">AT81/$Q81</f>
        <v>2.0618556701030927E-2</v>
      </c>
      <c r="AU20" s="162">
        <f t="shared" si="146"/>
        <v>2.0618556701030927E-2</v>
      </c>
      <c r="AV20" s="162">
        <f t="shared" si="146"/>
        <v>0.87628865979381443</v>
      </c>
      <c r="AW20" s="162">
        <f t="shared" si="146"/>
        <v>4.1237113402061855E-2</v>
      </c>
      <c r="AX20" s="162">
        <f t="shared" si="10"/>
        <v>4.1237113402061855E-2</v>
      </c>
      <c r="AY20" s="162">
        <v>1</v>
      </c>
      <c r="AZ20" s="162">
        <f t="shared" ref="AZ20:BC20" si="147">AZ81/$Q81</f>
        <v>2.0618556701030927E-2</v>
      </c>
      <c r="BA20" s="162">
        <f t="shared" si="147"/>
        <v>0.96907216494845361</v>
      </c>
      <c r="BB20" s="162">
        <f t="shared" si="147"/>
        <v>0</v>
      </c>
      <c r="BC20" s="162">
        <f t="shared" si="147"/>
        <v>1.0309278350515464E-2</v>
      </c>
      <c r="BD20" s="162">
        <v>1</v>
      </c>
      <c r="BE20" s="162">
        <f t="shared" ref="BE20:BG20" si="148">BE81/$Q81</f>
        <v>8.247422680412371E-2</v>
      </c>
      <c r="BF20" s="162">
        <f t="shared" si="148"/>
        <v>0.34020618556701032</v>
      </c>
      <c r="BG20" s="162">
        <f t="shared" si="148"/>
        <v>0.57731958762886593</v>
      </c>
      <c r="BH20" s="162">
        <v>1</v>
      </c>
      <c r="BI20" s="120">
        <v>1</v>
      </c>
    </row>
    <row r="21" spans="1:61" ht="17.25" customHeight="1" x14ac:dyDescent="0.25">
      <c r="A21" s="664"/>
      <c r="B21" s="661"/>
      <c r="C21" s="661"/>
      <c r="D21" s="161" t="s">
        <v>0</v>
      </c>
      <c r="E21" s="132" t="s">
        <v>21</v>
      </c>
      <c r="F21" s="133" t="s">
        <v>21</v>
      </c>
      <c r="G21" s="169">
        <v>1</v>
      </c>
      <c r="H21" s="166" t="s">
        <v>21</v>
      </c>
      <c r="I21" s="133" t="s">
        <v>21</v>
      </c>
      <c r="J21" s="169">
        <v>1</v>
      </c>
      <c r="K21" s="166" t="s">
        <v>21</v>
      </c>
      <c r="L21" s="133" t="s">
        <v>21</v>
      </c>
      <c r="M21" s="162">
        <v>1</v>
      </c>
      <c r="N21" s="162">
        <f t="shared" si="38"/>
        <v>9.4786729857819899E-2</v>
      </c>
      <c r="O21" s="162">
        <f t="shared" si="38"/>
        <v>3.7914691943127965E-2</v>
      </c>
      <c r="P21" s="162">
        <f t="shared" si="38"/>
        <v>0.86729857819905209</v>
      </c>
      <c r="Q21" s="162">
        <v>1</v>
      </c>
      <c r="R21" s="162">
        <f t="shared" ref="R21:T21" si="149">R82/$Q82</f>
        <v>6.6350710900473939E-2</v>
      </c>
      <c r="S21" s="162">
        <f t="shared" si="149"/>
        <v>0.70142180094786732</v>
      </c>
      <c r="T21" s="162">
        <f t="shared" si="149"/>
        <v>0.23222748815165878</v>
      </c>
      <c r="U21" s="162">
        <v>1</v>
      </c>
      <c r="V21" s="162">
        <f t="shared" ref="V21:X21" si="150">V82/$Q82</f>
        <v>8.5308056872037921E-2</v>
      </c>
      <c r="W21" s="162">
        <f t="shared" si="150"/>
        <v>0.17061611374407584</v>
      </c>
      <c r="X21" s="162">
        <f t="shared" si="150"/>
        <v>0.74407582938388628</v>
      </c>
      <c r="Y21" s="162">
        <v>1</v>
      </c>
      <c r="Z21" s="162">
        <f t="shared" ref="Z21:AE21" si="151">Z82/$Q82</f>
        <v>8.5308056872037921E-2</v>
      </c>
      <c r="AA21" s="162">
        <f t="shared" si="151"/>
        <v>0.65402843601895733</v>
      </c>
      <c r="AB21" s="162">
        <f t="shared" si="151"/>
        <v>4.2654028436018961E-2</v>
      </c>
      <c r="AC21" s="162">
        <f t="shared" si="151"/>
        <v>9.9526066350710901E-2</v>
      </c>
      <c r="AD21" s="162">
        <f t="shared" si="151"/>
        <v>0</v>
      </c>
      <c r="AE21" s="162">
        <f t="shared" si="151"/>
        <v>1.4218009478672985E-2</v>
      </c>
      <c r="AF21" s="162">
        <f t="shared" ref="AF21" si="152">AF82/$Q82</f>
        <v>0.10426540284360189</v>
      </c>
      <c r="AG21" s="162">
        <v>1</v>
      </c>
      <c r="AH21" s="162">
        <f t="shared" ref="AH21:AJ21" si="153">AH82/$Q82</f>
        <v>3.7914691943127965E-2</v>
      </c>
      <c r="AI21" s="162">
        <f t="shared" si="153"/>
        <v>0.77251184834123221</v>
      </c>
      <c r="AJ21" s="162">
        <f t="shared" si="153"/>
        <v>0.1895734597156398</v>
      </c>
      <c r="AK21" s="162">
        <v>1</v>
      </c>
      <c r="AL21" s="162">
        <f t="shared" ref="AL21:AN21" si="154">AL82/$Q82</f>
        <v>0.17535545023696683</v>
      </c>
      <c r="AM21" s="162">
        <f t="shared" si="154"/>
        <v>0.53080568720379151</v>
      </c>
      <c r="AN21" s="162">
        <f t="shared" si="154"/>
        <v>0.29383886255924169</v>
      </c>
      <c r="AO21" s="162">
        <v>1</v>
      </c>
      <c r="AP21" s="162">
        <f t="shared" ref="AP21:AR21" si="155">AP82/$Q82</f>
        <v>0.11374407582938388</v>
      </c>
      <c r="AQ21" s="162">
        <f t="shared" si="155"/>
        <v>0.53080568720379151</v>
      </c>
      <c r="AR21" s="162">
        <f t="shared" si="155"/>
        <v>0.35545023696682465</v>
      </c>
      <c r="AS21" s="162">
        <v>1</v>
      </c>
      <c r="AT21" s="162">
        <f t="shared" ref="AT21:AW21" si="156">AT82/$Q82</f>
        <v>1.4218009478672985E-2</v>
      </c>
      <c r="AU21" s="162">
        <f t="shared" si="156"/>
        <v>3.3175355450236969E-2</v>
      </c>
      <c r="AV21" s="162">
        <f t="shared" si="156"/>
        <v>0.87677725118483407</v>
      </c>
      <c r="AW21" s="162">
        <f t="shared" si="156"/>
        <v>4.7393364928909949E-2</v>
      </c>
      <c r="AX21" s="162">
        <f t="shared" si="10"/>
        <v>2.843601895734597E-2</v>
      </c>
      <c r="AY21" s="162">
        <v>1</v>
      </c>
      <c r="AZ21" s="162">
        <f t="shared" ref="AZ21:BC21" si="157">AZ82/$Q82</f>
        <v>9.4786729857819912E-3</v>
      </c>
      <c r="BA21" s="162">
        <f t="shared" si="157"/>
        <v>0.96682464454976302</v>
      </c>
      <c r="BB21" s="162">
        <f t="shared" si="157"/>
        <v>0</v>
      </c>
      <c r="BC21" s="162">
        <f t="shared" si="157"/>
        <v>2.3696682464454975E-2</v>
      </c>
      <c r="BD21" s="162">
        <v>1</v>
      </c>
      <c r="BE21" s="162">
        <f t="shared" ref="BE21:BG21" si="158">BE82/$Q82</f>
        <v>7.1090047393364927E-2</v>
      </c>
      <c r="BF21" s="162">
        <f t="shared" si="158"/>
        <v>0.36966824644549762</v>
      </c>
      <c r="BG21" s="162">
        <f t="shared" si="158"/>
        <v>0.55924170616113744</v>
      </c>
      <c r="BH21" s="162">
        <v>1</v>
      </c>
      <c r="BI21" s="120">
        <v>1</v>
      </c>
    </row>
    <row r="22" spans="1:61" ht="15" customHeight="1" x14ac:dyDescent="0.25">
      <c r="A22" s="664"/>
      <c r="B22" s="661" t="s">
        <v>96</v>
      </c>
      <c r="C22" s="661" t="s">
        <v>9</v>
      </c>
      <c r="D22" s="161" t="s">
        <v>10</v>
      </c>
      <c r="E22" s="132" t="s">
        <v>21</v>
      </c>
      <c r="F22" s="133" t="s">
        <v>21</v>
      </c>
      <c r="G22" s="169">
        <v>1</v>
      </c>
      <c r="H22" s="166" t="s">
        <v>21</v>
      </c>
      <c r="I22" s="133" t="s">
        <v>21</v>
      </c>
      <c r="J22" s="169">
        <v>1</v>
      </c>
      <c r="K22" s="166" t="s">
        <v>21</v>
      </c>
      <c r="L22" s="133" t="s">
        <v>21</v>
      </c>
      <c r="M22" s="162">
        <v>1</v>
      </c>
      <c r="N22" s="162">
        <f t="shared" si="38"/>
        <v>0</v>
      </c>
      <c r="O22" s="162">
        <f t="shared" si="38"/>
        <v>7.6923076923076927E-2</v>
      </c>
      <c r="P22" s="162">
        <f t="shared" si="38"/>
        <v>0.92307692307692313</v>
      </c>
      <c r="Q22" s="162">
        <v>1</v>
      </c>
      <c r="R22" s="162">
        <f t="shared" ref="R22:T22" si="159">R83/$Q83</f>
        <v>7.6923076923076927E-2</v>
      </c>
      <c r="S22" s="162">
        <f t="shared" si="159"/>
        <v>0.76923076923076927</v>
      </c>
      <c r="T22" s="162">
        <f t="shared" si="159"/>
        <v>0.15384615384615385</v>
      </c>
      <c r="U22" s="162">
        <v>1</v>
      </c>
      <c r="V22" s="162">
        <f t="shared" ref="V22:X22" si="160">V83/$Q83</f>
        <v>0</v>
      </c>
      <c r="W22" s="162">
        <f t="shared" si="160"/>
        <v>0.38461538461538464</v>
      </c>
      <c r="X22" s="162">
        <f t="shared" si="160"/>
        <v>0.61538461538461542</v>
      </c>
      <c r="Y22" s="162">
        <v>1</v>
      </c>
      <c r="Z22" s="162">
        <f t="shared" ref="Z22:AE22" si="161">Z83/$Q83</f>
        <v>0</v>
      </c>
      <c r="AA22" s="162">
        <f t="shared" si="161"/>
        <v>0.84615384615384615</v>
      </c>
      <c r="AB22" s="162">
        <f t="shared" si="161"/>
        <v>0</v>
      </c>
      <c r="AC22" s="162">
        <f t="shared" si="161"/>
        <v>7.6923076923076927E-2</v>
      </c>
      <c r="AD22" s="162">
        <f t="shared" si="161"/>
        <v>0</v>
      </c>
      <c r="AE22" s="162">
        <f t="shared" si="161"/>
        <v>0</v>
      </c>
      <c r="AF22" s="162">
        <f t="shared" ref="AF22" si="162">AF83/$Q83</f>
        <v>7.6923076923076927E-2</v>
      </c>
      <c r="AG22" s="162">
        <v>1</v>
      </c>
      <c r="AH22" s="162">
        <f t="shared" ref="AH22:AJ22" si="163">AH83/$Q83</f>
        <v>0.15384615384615385</v>
      </c>
      <c r="AI22" s="162">
        <f t="shared" si="163"/>
        <v>0.76923076923076927</v>
      </c>
      <c r="AJ22" s="162">
        <f t="shared" si="163"/>
        <v>7.6923076923076927E-2</v>
      </c>
      <c r="AK22" s="162">
        <v>1</v>
      </c>
      <c r="AL22" s="162">
        <f t="shared" ref="AL22:AN22" si="164">AL83/$Q83</f>
        <v>0</v>
      </c>
      <c r="AM22" s="162">
        <f t="shared" si="164"/>
        <v>0.61538461538461542</v>
      </c>
      <c r="AN22" s="162">
        <f t="shared" si="164"/>
        <v>0.38461538461538464</v>
      </c>
      <c r="AO22" s="162">
        <v>1</v>
      </c>
      <c r="AP22" s="162">
        <f t="shared" ref="AP22:AR22" si="165">AP83/$Q83</f>
        <v>0</v>
      </c>
      <c r="AQ22" s="162">
        <f t="shared" si="165"/>
        <v>0.61538461538461542</v>
      </c>
      <c r="AR22" s="162">
        <f t="shared" si="165"/>
        <v>0.38461538461538464</v>
      </c>
      <c r="AS22" s="162">
        <v>1</v>
      </c>
      <c r="AT22" s="162">
        <f t="shared" ref="AT22:AW22" si="166">AT83/$Q83</f>
        <v>0</v>
      </c>
      <c r="AU22" s="162">
        <f t="shared" si="166"/>
        <v>0</v>
      </c>
      <c r="AV22" s="162">
        <f t="shared" si="166"/>
        <v>0.84615384615384615</v>
      </c>
      <c r="AW22" s="162">
        <f t="shared" si="166"/>
        <v>0</v>
      </c>
      <c r="AX22" s="162">
        <f t="shared" si="10"/>
        <v>0.15384615384615385</v>
      </c>
      <c r="AY22" s="162">
        <v>1</v>
      </c>
      <c r="AZ22" s="162">
        <f t="shared" ref="AZ22:BC22" si="167">AZ83/$Q83</f>
        <v>0</v>
      </c>
      <c r="BA22" s="162">
        <f t="shared" si="167"/>
        <v>1</v>
      </c>
      <c r="BB22" s="162">
        <f t="shared" si="167"/>
        <v>0</v>
      </c>
      <c r="BC22" s="162">
        <f t="shared" si="167"/>
        <v>0</v>
      </c>
      <c r="BD22" s="162">
        <v>1</v>
      </c>
      <c r="BE22" s="162">
        <f t="shared" ref="BE22:BG22" si="168">BE83/$Q83</f>
        <v>0.15384615384615385</v>
      </c>
      <c r="BF22" s="162">
        <f t="shared" si="168"/>
        <v>0.23076923076923078</v>
      </c>
      <c r="BG22" s="162">
        <f t="shared" si="168"/>
        <v>0.61538461538461542</v>
      </c>
      <c r="BH22" s="162">
        <v>1</v>
      </c>
      <c r="BI22" s="120">
        <v>1</v>
      </c>
    </row>
    <row r="23" spans="1:61" x14ac:dyDescent="0.25">
      <c r="A23" s="664"/>
      <c r="B23" s="661"/>
      <c r="C23" s="661"/>
      <c r="D23" s="161" t="s">
        <v>11</v>
      </c>
      <c r="E23" s="132" t="s">
        <v>21</v>
      </c>
      <c r="F23" s="133" t="s">
        <v>21</v>
      </c>
      <c r="G23" s="169">
        <v>1</v>
      </c>
      <c r="H23" s="166" t="s">
        <v>21</v>
      </c>
      <c r="I23" s="133" t="s">
        <v>21</v>
      </c>
      <c r="J23" s="169">
        <v>1</v>
      </c>
      <c r="K23" s="166" t="s">
        <v>21</v>
      </c>
      <c r="L23" s="133" t="s">
        <v>21</v>
      </c>
      <c r="M23" s="162">
        <v>1</v>
      </c>
      <c r="N23" s="162">
        <f t="shared" si="38"/>
        <v>0</v>
      </c>
      <c r="O23" s="162">
        <f t="shared" si="38"/>
        <v>0</v>
      </c>
      <c r="P23" s="162">
        <f t="shared" si="38"/>
        <v>1</v>
      </c>
      <c r="Q23" s="162">
        <v>1</v>
      </c>
      <c r="R23" s="162">
        <f t="shared" ref="R23:T23" si="169">R84/$Q84</f>
        <v>0</v>
      </c>
      <c r="S23" s="162">
        <f t="shared" si="169"/>
        <v>0.5</v>
      </c>
      <c r="T23" s="162">
        <f t="shared" si="169"/>
        <v>0.5</v>
      </c>
      <c r="U23" s="162">
        <v>1</v>
      </c>
      <c r="V23" s="162">
        <f t="shared" ref="V23:X23" si="170">V84/$Q84</f>
        <v>0</v>
      </c>
      <c r="W23" s="162">
        <f t="shared" si="170"/>
        <v>0</v>
      </c>
      <c r="X23" s="162">
        <f t="shared" si="170"/>
        <v>1</v>
      </c>
      <c r="Y23" s="162">
        <v>1</v>
      </c>
      <c r="Z23" s="162">
        <f t="shared" ref="Z23:AE23" si="171">Z84/$Q84</f>
        <v>0</v>
      </c>
      <c r="AA23" s="162">
        <f t="shared" si="171"/>
        <v>1</v>
      </c>
      <c r="AB23" s="162">
        <f t="shared" si="171"/>
        <v>0</v>
      </c>
      <c r="AC23" s="162">
        <f t="shared" si="171"/>
        <v>0</v>
      </c>
      <c r="AD23" s="162">
        <f t="shared" si="171"/>
        <v>0</v>
      </c>
      <c r="AE23" s="162">
        <f t="shared" si="171"/>
        <v>0</v>
      </c>
      <c r="AF23" s="162">
        <f t="shared" ref="AF23" si="172">AF84/$Q84</f>
        <v>0</v>
      </c>
      <c r="AG23" s="162">
        <v>1</v>
      </c>
      <c r="AH23" s="162">
        <f t="shared" ref="AH23:AJ23" si="173">AH84/$Q84</f>
        <v>0</v>
      </c>
      <c r="AI23" s="162">
        <f t="shared" si="173"/>
        <v>1</v>
      </c>
      <c r="AJ23" s="162">
        <f t="shared" si="173"/>
        <v>0</v>
      </c>
      <c r="AK23" s="162">
        <v>1</v>
      </c>
      <c r="AL23" s="162">
        <f t="shared" ref="AL23:AN23" si="174">AL84/$Q84</f>
        <v>0</v>
      </c>
      <c r="AM23" s="162">
        <f t="shared" si="174"/>
        <v>1</v>
      </c>
      <c r="AN23" s="162">
        <f t="shared" si="174"/>
        <v>0</v>
      </c>
      <c r="AO23" s="162">
        <v>1</v>
      </c>
      <c r="AP23" s="162">
        <f t="shared" ref="AP23:AR23" si="175">AP84/$Q84</f>
        <v>0</v>
      </c>
      <c r="AQ23" s="162">
        <f t="shared" si="175"/>
        <v>0</v>
      </c>
      <c r="AR23" s="162">
        <f t="shared" si="175"/>
        <v>1</v>
      </c>
      <c r="AS23" s="162">
        <v>1</v>
      </c>
      <c r="AT23" s="162">
        <f t="shared" ref="AT23:AX33" si="176">AT84/$Q84</f>
        <v>0</v>
      </c>
      <c r="AU23" s="162">
        <f t="shared" si="176"/>
        <v>0</v>
      </c>
      <c r="AV23" s="162">
        <f t="shared" si="176"/>
        <v>1</v>
      </c>
      <c r="AW23" s="162">
        <f t="shared" si="176"/>
        <v>0</v>
      </c>
      <c r="AX23" s="162">
        <f t="shared" si="176"/>
        <v>0</v>
      </c>
      <c r="AY23" s="162">
        <v>1</v>
      </c>
      <c r="AZ23" s="162">
        <f t="shared" ref="AZ23:BC23" si="177">AZ84/$Q84</f>
        <v>0</v>
      </c>
      <c r="BA23" s="162">
        <f t="shared" si="177"/>
        <v>1</v>
      </c>
      <c r="BB23" s="162">
        <f t="shared" si="177"/>
        <v>0</v>
      </c>
      <c r="BC23" s="162">
        <f t="shared" si="177"/>
        <v>0</v>
      </c>
      <c r="BD23" s="162">
        <v>1</v>
      </c>
      <c r="BE23" s="162">
        <f t="shared" ref="BE23:BG23" si="178">BE84/$Q84</f>
        <v>0</v>
      </c>
      <c r="BF23" s="162">
        <f t="shared" si="178"/>
        <v>0</v>
      </c>
      <c r="BG23" s="162">
        <f t="shared" si="178"/>
        <v>1</v>
      </c>
      <c r="BH23" s="162">
        <v>1</v>
      </c>
      <c r="BI23" s="120">
        <v>1</v>
      </c>
    </row>
    <row r="24" spans="1:61" ht="19.5" customHeight="1" x14ac:dyDescent="0.25">
      <c r="A24" s="664"/>
      <c r="B24" s="661"/>
      <c r="C24" s="661"/>
      <c r="D24" s="161" t="s">
        <v>0</v>
      </c>
      <c r="E24" s="132" t="s">
        <v>21</v>
      </c>
      <c r="F24" s="133" t="s">
        <v>21</v>
      </c>
      <c r="G24" s="169">
        <v>1</v>
      </c>
      <c r="H24" s="166" t="s">
        <v>21</v>
      </c>
      <c r="I24" s="133" t="s">
        <v>21</v>
      </c>
      <c r="J24" s="169">
        <v>1</v>
      </c>
      <c r="K24" s="166" t="s">
        <v>21</v>
      </c>
      <c r="L24" s="133" t="s">
        <v>21</v>
      </c>
      <c r="M24" s="162">
        <v>1</v>
      </c>
      <c r="N24" s="162">
        <f t="shared" si="38"/>
        <v>0</v>
      </c>
      <c r="O24" s="162">
        <f t="shared" si="38"/>
        <v>6.6666666666666666E-2</v>
      </c>
      <c r="P24" s="162">
        <f t="shared" si="38"/>
        <v>0.93333333333333335</v>
      </c>
      <c r="Q24" s="162">
        <v>1</v>
      </c>
      <c r="R24" s="162">
        <f t="shared" ref="R24:T24" si="179">R85/$Q85</f>
        <v>6.6666666666666666E-2</v>
      </c>
      <c r="S24" s="162">
        <f t="shared" si="179"/>
        <v>0.73333333333333328</v>
      </c>
      <c r="T24" s="162">
        <f t="shared" si="179"/>
        <v>0.2</v>
      </c>
      <c r="U24" s="162">
        <v>1</v>
      </c>
      <c r="V24" s="162">
        <f t="shared" ref="V24:X24" si="180">V85/$Q85</f>
        <v>0</v>
      </c>
      <c r="W24" s="162">
        <f t="shared" si="180"/>
        <v>0.33333333333333331</v>
      </c>
      <c r="X24" s="162">
        <f t="shared" si="180"/>
        <v>0.66666666666666663</v>
      </c>
      <c r="Y24" s="162">
        <v>1</v>
      </c>
      <c r="Z24" s="162">
        <f t="shared" ref="Z24:AE24" si="181">Z85/$Q85</f>
        <v>0</v>
      </c>
      <c r="AA24" s="162">
        <f t="shared" si="181"/>
        <v>0.8666666666666667</v>
      </c>
      <c r="AB24" s="162">
        <f t="shared" si="181"/>
        <v>0</v>
      </c>
      <c r="AC24" s="162">
        <f t="shared" si="181"/>
        <v>6.6666666666666666E-2</v>
      </c>
      <c r="AD24" s="162">
        <f t="shared" si="181"/>
        <v>0</v>
      </c>
      <c r="AE24" s="162">
        <f t="shared" si="181"/>
        <v>0</v>
      </c>
      <c r="AF24" s="162">
        <f t="shared" ref="AF24" si="182">AF85/$Q85</f>
        <v>6.6666666666666666E-2</v>
      </c>
      <c r="AG24" s="162">
        <v>1</v>
      </c>
      <c r="AH24" s="162">
        <f t="shared" ref="AH24:AJ24" si="183">AH85/$Q85</f>
        <v>0.13333333333333333</v>
      </c>
      <c r="AI24" s="162">
        <f t="shared" si="183"/>
        <v>0.8</v>
      </c>
      <c r="AJ24" s="162">
        <f t="shared" si="183"/>
        <v>6.6666666666666666E-2</v>
      </c>
      <c r="AK24" s="162">
        <v>1</v>
      </c>
      <c r="AL24" s="162">
        <f t="shared" ref="AL24:AN24" si="184">AL85/$Q85</f>
        <v>0</v>
      </c>
      <c r="AM24" s="162">
        <f t="shared" si="184"/>
        <v>0.66666666666666663</v>
      </c>
      <c r="AN24" s="162">
        <f t="shared" si="184"/>
        <v>0.33333333333333331</v>
      </c>
      <c r="AO24" s="162">
        <v>1</v>
      </c>
      <c r="AP24" s="162">
        <f t="shared" ref="AP24:AR24" si="185">AP85/$Q85</f>
        <v>0</v>
      </c>
      <c r="AQ24" s="162">
        <f t="shared" si="185"/>
        <v>0.53333333333333333</v>
      </c>
      <c r="AR24" s="162">
        <f t="shared" si="185"/>
        <v>0.46666666666666667</v>
      </c>
      <c r="AS24" s="162">
        <v>1</v>
      </c>
      <c r="AT24" s="162">
        <f t="shared" ref="AT24:AW24" si="186">AT85/$Q85</f>
        <v>0</v>
      </c>
      <c r="AU24" s="162">
        <f t="shared" si="186"/>
        <v>0</v>
      </c>
      <c r="AV24" s="162">
        <f t="shared" si="186"/>
        <v>0.8666666666666667</v>
      </c>
      <c r="AW24" s="162">
        <f t="shared" si="186"/>
        <v>0</v>
      </c>
      <c r="AX24" s="162">
        <f t="shared" si="176"/>
        <v>0.13333333333333333</v>
      </c>
      <c r="AY24" s="162">
        <v>1</v>
      </c>
      <c r="AZ24" s="162">
        <f t="shared" ref="AZ24:BC24" si="187">AZ85/$Q85</f>
        <v>0</v>
      </c>
      <c r="BA24" s="162">
        <f t="shared" si="187"/>
        <v>1</v>
      </c>
      <c r="BB24" s="162">
        <f t="shared" si="187"/>
        <v>0</v>
      </c>
      <c r="BC24" s="162">
        <f t="shared" si="187"/>
        <v>0</v>
      </c>
      <c r="BD24" s="162">
        <v>1</v>
      </c>
      <c r="BE24" s="162">
        <f t="shared" ref="BE24:BG24" si="188">BE85/$Q85</f>
        <v>0.13333333333333333</v>
      </c>
      <c r="BF24" s="162">
        <f t="shared" si="188"/>
        <v>0.2</v>
      </c>
      <c r="BG24" s="162">
        <f t="shared" si="188"/>
        <v>0.66666666666666663</v>
      </c>
      <c r="BH24" s="162">
        <v>1</v>
      </c>
      <c r="BI24" s="120">
        <v>1</v>
      </c>
    </row>
    <row r="25" spans="1:61" x14ac:dyDescent="0.25">
      <c r="A25" s="664"/>
      <c r="B25" s="661" t="s">
        <v>92</v>
      </c>
      <c r="C25" s="661" t="s">
        <v>9</v>
      </c>
      <c r="D25" s="161" t="s">
        <v>10</v>
      </c>
      <c r="E25" s="132" t="s">
        <v>21</v>
      </c>
      <c r="F25" s="133" t="s">
        <v>21</v>
      </c>
      <c r="G25" s="169">
        <v>1</v>
      </c>
      <c r="H25" s="166" t="s">
        <v>21</v>
      </c>
      <c r="I25" s="133" t="s">
        <v>21</v>
      </c>
      <c r="J25" s="169">
        <v>1</v>
      </c>
      <c r="K25" s="166" t="s">
        <v>21</v>
      </c>
      <c r="L25" s="133" t="s">
        <v>21</v>
      </c>
      <c r="M25" s="162">
        <v>1</v>
      </c>
      <c r="N25" s="162">
        <f t="shared" si="38"/>
        <v>2.8571428571428571E-2</v>
      </c>
      <c r="O25" s="162">
        <f t="shared" si="38"/>
        <v>2.8571428571428571E-2</v>
      </c>
      <c r="P25" s="162">
        <f t="shared" si="38"/>
        <v>0.94285714285714284</v>
      </c>
      <c r="Q25" s="162">
        <v>1</v>
      </c>
      <c r="R25" s="162">
        <f t="shared" ref="R25:T25" si="189">R86/$Q86</f>
        <v>7.1428571428571425E-2</v>
      </c>
      <c r="S25" s="162">
        <f t="shared" si="189"/>
        <v>0.74285714285714288</v>
      </c>
      <c r="T25" s="162">
        <f t="shared" si="189"/>
        <v>0.18571428571428572</v>
      </c>
      <c r="U25" s="162">
        <v>1</v>
      </c>
      <c r="V25" s="162">
        <f t="shared" ref="V25:X25" si="190">V86/$Q86</f>
        <v>5.7142857142857141E-2</v>
      </c>
      <c r="W25" s="162">
        <f t="shared" si="190"/>
        <v>0.12857142857142856</v>
      </c>
      <c r="X25" s="162">
        <f t="shared" si="190"/>
        <v>0.81428571428571428</v>
      </c>
      <c r="Y25" s="162">
        <v>1</v>
      </c>
      <c r="Z25" s="162">
        <f t="shared" ref="Z25:AE25" si="191">Z86/$Q86</f>
        <v>2.8571428571428571E-2</v>
      </c>
      <c r="AA25" s="162">
        <f t="shared" si="191"/>
        <v>0.72857142857142854</v>
      </c>
      <c r="AB25" s="162">
        <f t="shared" si="191"/>
        <v>4.2857142857142858E-2</v>
      </c>
      <c r="AC25" s="162">
        <f t="shared" si="191"/>
        <v>0.12857142857142856</v>
      </c>
      <c r="AD25" s="162">
        <f t="shared" si="191"/>
        <v>0</v>
      </c>
      <c r="AE25" s="162">
        <f t="shared" si="191"/>
        <v>0</v>
      </c>
      <c r="AF25" s="162">
        <f t="shared" ref="AF25" si="192">AF86/$Q86</f>
        <v>7.1428571428571425E-2</v>
      </c>
      <c r="AG25" s="162">
        <v>1</v>
      </c>
      <c r="AH25" s="162">
        <f t="shared" ref="AH25:AJ25" si="193">AH86/$Q86</f>
        <v>4.2857142857142858E-2</v>
      </c>
      <c r="AI25" s="162">
        <f t="shared" si="193"/>
        <v>0.84285714285714286</v>
      </c>
      <c r="AJ25" s="162">
        <f t="shared" si="193"/>
        <v>0.11428571428571428</v>
      </c>
      <c r="AK25" s="162">
        <v>1</v>
      </c>
      <c r="AL25" s="162">
        <f t="shared" ref="AL25:AN25" si="194">AL86/$Q86</f>
        <v>5.7142857142857141E-2</v>
      </c>
      <c r="AM25" s="162">
        <f t="shared" si="194"/>
        <v>0.7142857142857143</v>
      </c>
      <c r="AN25" s="162">
        <f t="shared" si="194"/>
        <v>0.22857142857142856</v>
      </c>
      <c r="AO25" s="162">
        <v>1</v>
      </c>
      <c r="AP25" s="162">
        <f t="shared" ref="AP25:AR25" si="195">AP86/$Q86</f>
        <v>0.1</v>
      </c>
      <c r="AQ25" s="162">
        <f t="shared" si="195"/>
        <v>0.5</v>
      </c>
      <c r="AR25" s="162">
        <f t="shared" si="195"/>
        <v>0.4</v>
      </c>
      <c r="AS25" s="162">
        <v>1</v>
      </c>
      <c r="AT25" s="162">
        <f t="shared" ref="AT25:AW25" si="196">AT86/$Q86</f>
        <v>0</v>
      </c>
      <c r="AU25" s="162">
        <f t="shared" si="196"/>
        <v>1.4285714285714285E-2</v>
      </c>
      <c r="AV25" s="162">
        <f t="shared" si="196"/>
        <v>0.9</v>
      </c>
      <c r="AW25" s="162">
        <f t="shared" si="196"/>
        <v>5.7142857142857141E-2</v>
      </c>
      <c r="AX25" s="162">
        <f t="shared" si="176"/>
        <v>2.8571428571428571E-2</v>
      </c>
      <c r="AY25" s="162">
        <v>1</v>
      </c>
      <c r="AZ25" s="162">
        <f t="shared" ref="AZ25:BC25" si="197">AZ86/$Q86</f>
        <v>0</v>
      </c>
      <c r="BA25" s="162">
        <f t="shared" si="197"/>
        <v>0.95714285714285718</v>
      </c>
      <c r="BB25" s="162">
        <f t="shared" si="197"/>
        <v>0</v>
      </c>
      <c r="BC25" s="162">
        <f t="shared" si="197"/>
        <v>4.2857142857142858E-2</v>
      </c>
      <c r="BD25" s="162">
        <v>1</v>
      </c>
      <c r="BE25" s="162">
        <f t="shared" ref="BE25:BG25" si="198">BE86/$Q86</f>
        <v>8.5714285714285715E-2</v>
      </c>
      <c r="BF25" s="162">
        <f t="shared" si="198"/>
        <v>0.41428571428571431</v>
      </c>
      <c r="BG25" s="162">
        <f t="shared" si="198"/>
        <v>0.5</v>
      </c>
      <c r="BH25" s="162">
        <v>1</v>
      </c>
      <c r="BI25" s="120">
        <v>1</v>
      </c>
    </row>
    <row r="26" spans="1:61" x14ac:dyDescent="0.25">
      <c r="A26" s="664"/>
      <c r="B26" s="661"/>
      <c r="C26" s="661"/>
      <c r="D26" s="161" t="s">
        <v>11</v>
      </c>
      <c r="E26" s="132" t="s">
        <v>21</v>
      </c>
      <c r="F26" s="133" t="s">
        <v>21</v>
      </c>
      <c r="G26" s="169">
        <v>1</v>
      </c>
      <c r="H26" s="166" t="s">
        <v>21</v>
      </c>
      <c r="I26" s="133" t="s">
        <v>21</v>
      </c>
      <c r="J26" s="169">
        <v>1</v>
      </c>
      <c r="K26" s="166" t="s">
        <v>21</v>
      </c>
      <c r="L26" s="133" t="s">
        <v>21</v>
      </c>
      <c r="M26" s="162">
        <v>1</v>
      </c>
      <c r="N26" s="162">
        <f t="shared" si="38"/>
        <v>6.0606060606060608E-2</v>
      </c>
      <c r="O26" s="162">
        <f t="shared" si="38"/>
        <v>9.0909090909090912E-2</v>
      </c>
      <c r="P26" s="162">
        <f t="shared" si="38"/>
        <v>0.84848484848484851</v>
      </c>
      <c r="Q26" s="162">
        <v>1</v>
      </c>
      <c r="R26" s="162">
        <f t="shared" ref="R26:T26" si="199">R87/$Q87</f>
        <v>9.0909090909090912E-2</v>
      </c>
      <c r="S26" s="162">
        <f t="shared" si="199"/>
        <v>0.72727272727272729</v>
      </c>
      <c r="T26" s="162">
        <f t="shared" si="199"/>
        <v>0.18181818181818182</v>
      </c>
      <c r="U26" s="162">
        <v>1</v>
      </c>
      <c r="V26" s="162">
        <f t="shared" ref="V26:X26" si="200">V87/$Q87</f>
        <v>6.0606060606060608E-2</v>
      </c>
      <c r="W26" s="162">
        <f t="shared" si="200"/>
        <v>3.0303030303030304E-2</v>
      </c>
      <c r="X26" s="162">
        <f t="shared" si="200"/>
        <v>0.90909090909090906</v>
      </c>
      <c r="Y26" s="162">
        <v>1</v>
      </c>
      <c r="Z26" s="162">
        <f t="shared" ref="Z26:AE26" si="201">Z87/$Q87</f>
        <v>3.0303030303030304E-2</v>
      </c>
      <c r="AA26" s="162">
        <f t="shared" si="201"/>
        <v>0.84848484848484851</v>
      </c>
      <c r="AB26" s="162">
        <f t="shared" si="201"/>
        <v>0</v>
      </c>
      <c r="AC26" s="162">
        <f t="shared" si="201"/>
        <v>9.0909090909090912E-2</v>
      </c>
      <c r="AD26" s="162">
        <f t="shared" si="201"/>
        <v>0</v>
      </c>
      <c r="AE26" s="162">
        <f t="shared" si="201"/>
        <v>0</v>
      </c>
      <c r="AF26" s="162">
        <f t="shared" ref="AF26" si="202">AF87/$Q87</f>
        <v>3.0303030303030304E-2</v>
      </c>
      <c r="AG26" s="162">
        <v>1</v>
      </c>
      <c r="AH26" s="162">
        <f t="shared" ref="AH26:AJ26" si="203">AH87/$Q87</f>
        <v>0</v>
      </c>
      <c r="AI26" s="162">
        <f t="shared" si="203"/>
        <v>0.81818181818181823</v>
      </c>
      <c r="AJ26" s="162">
        <f t="shared" si="203"/>
        <v>0.18181818181818182</v>
      </c>
      <c r="AK26" s="162">
        <v>1</v>
      </c>
      <c r="AL26" s="162">
        <f t="shared" ref="AL26:AN26" si="204">AL87/$Q87</f>
        <v>0.12121212121212122</v>
      </c>
      <c r="AM26" s="162">
        <f t="shared" si="204"/>
        <v>0.5757575757575758</v>
      </c>
      <c r="AN26" s="162">
        <f t="shared" si="204"/>
        <v>0.30303030303030304</v>
      </c>
      <c r="AO26" s="162">
        <v>1</v>
      </c>
      <c r="AP26" s="162">
        <f t="shared" ref="AP26:AR26" si="205">AP87/$Q87</f>
        <v>0.21212121212121213</v>
      </c>
      <c r="AQ26" s="162">
        <f t="shared" si="205"/>
        <v>0.48484848484848486</v>
      </c>
      <c r="AR26" s="162">
        <f t="shared" si="205"/>
        <v>0.30303030303030304</v>
      </c>
      <c r="AS26" s="162">
        <v>1</v>
      </c>
      <c r="AT26" s="162">
        <f t="shared" ref="AT26:AW26" si="206">AT87/$Q87</f>
        <v>0</v>
      </c>
      <c r="AU26" s="162">
        <f t="shared" si="206"/>
        <v>6.0606060606060608E-2</v>
      </c>
      <c r="AV26" s="162">
        <f t="shared" si="206"/>
        <v>0.93939393939393945</v>
      </c>
      <c r="AW26" s="162">
        <f t="shared" si="206"/>
        <v>0</v>
      </c>
      <c r="AX26" s="162">
        <f t="shared" si="176"/>
        <v>0</v>
      </c>
      <c r="AY26" s="162">
        <v>1</v>
      </c>
      <c r="AZ26" s="162">
        <f t="shared" ref="AZ26:BC26" si="207">AZ87/$Q87</f>
        <v>3.0303030303030304E-2</v>
      </c>
      <c r="BA26" s="162">
        <f t="shared" si="207"/>
        <v>0.93939393939393945</v>
      </c>
      <c r="BB26" s="162">
        <f t="shared" si="207"/>
        <v>0</v>
      </c>
      <c r="BC26" s="162">
        <f t="shared" si="207"/>
        <v>3.0303030303030304E-2</v>
      </c>
      <c r="BD26" s="162">
        <v>1</v>
      </c>
      <c r="BE26" s="162">
        <f t="shared" ref="BE26:BG26" si="208">BE87/$Q87</f>
        <v>0.15151515151515152</v>
      </c>
      <c r="BF26" s="162">
        <f t="shared" si="208"/>
        <v>0.42424242424242425</v>
      </c>
      <c r="BG26" s="162">
        <f t="shared" si="208"/>
        <v>0.42424242424242425</v>
      </c>
      <c r="BH26" s="162">
        <v>1</v>
      </c>
      <c r="BI26" s="120">
        <v>1</v>
      </c>
    </row>
    <row r="27" spans="1:61" ht="17.25" customHeight="1" x14ac:dyDescent="0.25">
      <c r="A27" s="664"/>
      <c r="B27" s="661"/>
      <c r="C27" s="661"/>
      <c r="D27" s="161" t="s">
        <v>0</v>
      </c>
      <c r="E27" s="132" t="s">
        <v>21</v>
      </c>
      <c r="F27" s="133" t="s">
        <v>21</v>
      </c>
      <c r="G27" s="169">
        <v>1</v>
      </c>
      <c r="H27" s="166" t="s">
        <v>21</v>
      </c>
      <c r="I27" s="133" t="s">
        <v>21</v>
      </c>
      <c r="J27" s="169">
        <v>1</v>
      </c>
      <c r="K27" s="166" t="s">
        <v>21</v>
      </c>
      <c r="L27" s="133" t="s">
        <v>21</v>
      </c>
      <c r="M27" s="162">
        <v>1</v>
      </c>
      <c r="N27" s="162">
        <f t="shared" si="38"/>
        <v>3.8834951456310676E-2</v>
      </c>
      <c r="O27" s="162">
        <f t="shared" si="38"/>
        <v>4.8543689320388349E-2</v>
      </c>
      <c r="P27" s="162">
        <f t="shared" si="38"/>
        <v>0.91262135922330101</v>
      </c>
      <c r="Q27" s="162">
        <v>1</v>
      </c>
      <c r="R27" s="162">
        <f t="shared" ref="R27:T27" si="209">R88/$Q88</f>
        <v>7.7669902912621352E-2</v>
      </c>
      <c r="S27" s="162">
        <f t="shared" si="209"/>
        <v>0.73786407766990292</v>
      </c>
      <c r="T27" s="162">
        <f t="shared" si="209"/>
        <v>0.18446601941747573</v>
      </c>
      <c r="U27" s="162">
        <v>1</v>
      </c>
      <c r="V27" s="162">
        <f t="shared" ref="V27:X27" si="210">V88/$Q88</f>
        <v>5.8252427184466021E-2</v>
      </c>
      <c r="W27" s="162">
        <f t="shared" si="210"/>
        <v>9.7087378640776698E-2</v>
      </c>
      <c r="X27" s="162">
        <f t="shared" si="210"/>
        <v>0.84466019417475724</v>
      </c>
      <c r="Y27" s="162">
        <v>1</v>
      </c>
      <c r="Z27" s="162">
        <f t="shared" ref="Z27:AE27" si="211">Z88/$Q88</f>
        <v>2.9126213592233011E-2</v>
      </c>
      <c r="AA27" s="162">
        <f t="shared" si="211"/>
        <v>0.76699029126213591</v>
      </c>
      <c r="AB27" s="162">
        <f t="shared" si="211"/>
        <v>2.9126213592233011E-2</v>
      </c>
      <c r="AC27" s="162">
        <f t="shared" si="211"/>
        <v>0.11650485436893204</v>
      </c>
      <c r="AD27" s="162">
        <f t="shared" si="211"/>
        <v>0</v>
      </c>
      <c r="AE27" s="162">
        <f t="shared" si="211"/>
        <v>0</v>
      </c>
      <c r="AF27" s="162">
        <f t="shared" ref="AF27" si="212">AF88/$Q88</f>
        <v>5.8252427184466021E-2</v>
      </c>
      <c r="AG27" s="162">
        <v>1</v>
      </c>
      <c r="AH27" s="162">
        <f t="shared" ref="AH27:AJ27" si="213">AH88/$Q88</f>
        <v>2.9126213592233011E-2</v>
      </c>
      <c r="AI27" s="162">
        <f t="shared" si="213"/>
        <v>0.83495145631067957</v>
      </c>
      <c r="AJ27" s="162">
        <f t="shared" si="213"/>
        <v>0.13592233009708737</v>
      </c>
      <c r="AK27" s="162">
        <v>1</v>
      </c>
      <c r="AL27" s="162">
        <f t="shared" ref="AL27:AN27" si="214">AL88/$Q88</f>
        <v>7.7669902912621352E-2</v>
      </c>
      <c r="AM27" s="162">
        <f t="shared" si="214"/>
        <v>0.66990291262135926</v>
      </c>
      <c r="AN27" s="162">
        <f t="shared" si="214"/>
        <v>0.25242718446601942</v>
      </c>
      <c r="AO27" s="162">
        <v>1</v>
      </c>
      <c r="AP27" s="162">
        <f t="shared" ref="AP27:AR27" si="215">AP88/$Q88</f>
        <v>0.13592233009708737</v>
      </c>
      <c r="AQ27" s="162">
        <f t="shared" si="215"/>
        <v>0.49514563106796117</v>
      </c>
      <c r="AR27" s="162">
        <f t="shared" si="215"/>
        <v>0.36893203883495146</v>
      </c>
      <c r="AS27" s="162">
        <v>1</v>
      </c>
      <c r="AT27" s="162">
        <f t="shared" ref="AT27:AW27" si="216">AT88/$Q88</f>
        <v>0</v>
      </c>
      <c r="AU27" s="162">
        <f t="shared" si="216"/>
        <v>2.9126213592233011E-2</v>
      </c>
      <c r="AV27" s="162">
        <f t="shared" si="216"/>
        <v>0.91262135922330101</v>
      </c>
      <c r="AW27" s="162">
        <f t="shared" si="216"/>
        <v>3.8834951456310676E-2</v>
      </c>
      <c r="AX27" s="162">
        <f t="shared" si="176"/>
        <v>1.9417475728155338E-2</v>
      </c>
      <c r="AY27" s="162">
        <v>1</v>
      </c>
      <c r="AZ27" s="162">
        <f t="shared" ref="AZ27:BC27" si="217">AZ88/$Q88</f>
        <v>9.7087378640776691E-3</v>
      </c>
      <c r="BA27" s="162">
        <f t="shared" si="217"/>
        <v>0.95145631067961167</v>
      </c>
      <c r="BB27" s="162">
        <f t="shared" si="217"/>
        <v>0</v>
      </c>
      <c r="BC27" s="162">
        <f t="shared" si="217"/>
        <v>3.8834951456310676E-2</v>
      </c>
      <c r="BD27" s="162">
        <v>1</v>
      </c>
      <c r="BE27" s="162">
        <f t="shared" ref="BE27:BG27" si="218">BE88/$Q88</f>
        <v>0.10679611650485436</v>
      </c>
      <c r="BF27" s="162">
        <f t="shared" si="218"/>
        <v>0.41747572815533979</v>
      </c>
      <c r="BG27" s="162">
        <f t="shared" si="218"/>
        <v>0.47572815533980584</v>
      </c>
      <c r="BH27" s="162">
        <v>1</v>
      </c>
      <c r="BI27" s="120">
        <v>1</v>
      </c>
    </row>
    <row r="28" spans="1:61" x14ac:dyDescent="0.25">
      <c r="A28" s="664"/>
      <c r="B28" s="661" t="s">
        <v>95</v>
      </c>
      <c r="C28" s="661" t="s">
        <v>9</v>
      </c>
      <c r="D28" s="161" t="s">
        <v>10</v>
      </c>
      <c r="E28" s="132" t="s">
        <v>21</v>
      </c>
      <c r="F28" s="133" t="s">
        <v>21</v>
      </c>
      <c r="G28" s="169">
        <v>1</v>
      </c>
      <c r="H28" s="166" t="s">
        <v>21</v>
      </c>
      <c r="I28" s="133" t="s">
        <v>21</v>
      </c>
      <c r="J28" s="169">
        <v>1</v>
      </c>
      <c r="K28" s="166" t="s">
        <v>21</v>
      </c>
      <c r="L28" s="133" t="s">
        <v>21</v>
      </c>
      <c r="M28" s="162">
        <v>1</v>
      </c>
      <c r="N28" s="162">
        <f t="shared" si="38"/>
        <v>0</v>
      </c>
      <c r="O28" s="162">
        <f t="shared" si="38"/>
        <v>0</v>
      </c>
      <c r="P28" s="162">
        <f t="shared" si="38"/>
        <v>1</v>
      </c>
      <c r="Q28" s="162">
        <v>1</v>
      </c>
      <c r="R28" s="162">
        <f t="shared" ref="R28:T28" si="219">R89/$Q89</f>
        <v>0</v>
      </c>
      <c r="S28" s="162">
        <f t="shared" si="219"/>
        <v>1</v>
      </c>
      <c r="T28" s="162">
        <f t="shared" si="219"/>
        <v>0</v>
      </c>
      <c r="U28" s="162">
        <v>1</v>
      </c>
      <c r="V28" s="162">
        <f t="shared" ref="V28:X28" si="220">V89/$Q89</f>
        <v>0</v>
      </c>
      <c r="W28" s="162">
        <f t="shared" si="220"/>
        <v>0</v>
      </c>
      <c r="X28" s="162">
        <f t="shared" si="220"/>
        <v>1</v>
      </c>
      <c r="Y28" s="162">
        <v>1</v>
      </c>
      <c r="Z28" s="162">
        <f t="shared" ref="Z28:AE28" si="221">Z89/$Q89</f>
        <v>0</v>
      </c>
      <c r="AA28" s="162">
        <f t="shared" si="221"/>
        <v>1</v>
      </c>
      <c r="AB28" s="162">
        <f t="shared" si="221"/>
        <v>0</v>
      </c>
      <c r="AC28" s="162">
        <f t="shared" si="221"/>
        <v>0</v>
      </c>
      <c r="AD28" s="162">
        <f t="shared" si="221"/>
        <v>0</v>
      </c>
      <c r="AE28" s="162">
        <f t="shared" si="221"/>
        <v>0</v>
      </c>
      <c r="AF28" s="162">
        <f t="shared" ref="AF28" si="222">AF89/$Q89</f>
        <v>0</v>
      </c>
      <c r="AG28" s="162">
        <v>1</v>
      </c>
      <c r="AH28" s="162">
        <f t="shared" ref="AH28:AJ28" si="223">AH89/$Q89</f>
        <v>0</v>
      </c>
      <c r="AI28" s="162">
        <f t="shared" si="223"/>
        <v>1</v>
      </c>
      <c r="AJ28" s="162">
        <f t="shared" si="223"/>
        <v>0</v>
      </c>
      <c r="AK28" s="162">
        <v>1</v>
      </c>
      <c r="AL28" s="162">
        <f t="shared" ref="AL28:AN28" si="224">AL89/$Q89</f>
        <v>0</v>
      </c>
      <c r="AM28" s="162">
        <f t="shared" si="224"/>
        <v>1</v>
      </c>
      <c r="AN28" s="162">
        <f t="shared" si="224"/>
        <v>0</v>
      </c>
      <c r="AO28" s="162">
        <v>1</v>
      </c>
      <c r="AP28" s="162">
        <f t="shared" ref="AP28:AR28" si="225">AP89/$Q89</f>
        <v>0</v>
      </c>
      <c r="AQ28" s="162">
        <f t="shared" si="225"/>
        <v>1</v>
      </c>
      <c r="AR28" s="162">
        <f t="shared" si="225"/>
        <v>0</v>
      </c>
      <c r="AS28" s="162">
        <v>1</v>
      </c>
      <c r="AT28" s="162">
        <f t="shared" ref="AT28:AW28" si="226">AT89/$Q89</f>
        <v>0</v>
      </c>
      <c r="AU28" s="162">
        <f t="shared" si="226"/>
        <v>0</v>
      </c>
      <c r="AV28" s="162">
        <f t="shared" si="226"/>
        <v>1</v>
      </c>
      <c r="AW28" s="162">
        <f t="shared" si="226"/>
        <v>0</v>
      </c>
      <c r="AX28" s="162">
        <f t="shared" si="176"/>
        <v>0</v>
      </c>
      <c r="AY28" s="162">
        <v>1</v>
      </c>
      <c r="AZ28" s="162">
        <f t="shared" ref="AZ28:BC28" si="227">AZ89/$Q89</f>
        <v>0</v>
      </c>
      <c r="BA28" s="162">
        <f t="shared" si="227"/>
        <v>0</v>
      </c>
      <c r="BB28" s="162">
        <f t="shared" si="227"/>
        <v>0</v>
      </c>
      <c r="BC28" s="162">
        <f t="shared" si="227"/>
        <v>1</v>
      </c>
      <c r="BD28" s="162">
        <v>1</v>
      </c>
      <c r="BE28" s="162">
        <f t="shared" ref="BE28:BG28" si="228">BE89/$Q89</f>
        <v>0</v>
      </c>
      <c r="BF28" s="162">
        <f t="shared" si="228"/>
        <v>1</v>
      </c>
      <c r="BG28" s="162">
        <f t="shared" si="228"/>
        <v>0</v>
      </c>
      <c r="BH28" s="162">
        <v>1</v>
      </c>
      <c r="BI28" s="120">
        <v>1</v>
      </c>
    </row>
    <row r="29" spans="1:61" x14ac:dyDescent="0.25">
      <c r="A29" s="664"/>
      <c r="B29" s="661"/>
      <c r="C29" s="661"/>
      <c r="D29" s="161" t="s">
        <v>11</v>
      </c>
      <c r="E29" s="132" t="s">
        <v>21</v>
      </c>
      <c r="F29" s="133" t="s">
        <v>21</v>
      </c>
      <c r="G29" s="169">
        <v>1</v>
      </c>
      <c r="H29" s="166" t="s">
        <v>21</v>
      </c>
      <c r="I29" s="133" t="s">
        <v>21</v>
      </c>
      <c r="J29" s="169">
        <v>1</v>
      </c>
      <c r="K29" s="166" t="s">
        <v>21</v>
      </c>
      <c r="L29" s="133" t="s">
        <v>21</v>
      </c>
      <c r="M29" s="162">
        <v>1</v>
      </c>
      <c r="N29" s="162">
        <f t="shared" si="38"/>
        <v>0</v>
      </c>
      <c r="O29" s="162">
        <f t="shared" si="38"/>
        <v>0.33333333333333331</v>
      </c>
      <c r="P29" s="162">
        <f t="shared" si="38"/>
        <v>0.66666666666666663</v>
      </c>
      <c r="Q29" s="162">
        <v>1</v>
      </c>
      <c r="R29" s="162">
        <f t="shared" ref="R29:T29" si="229">R90/$Q90</f>
        <v>0</v>
      </c>
      <c r="S29" s="162">
        <f t="shared" si="229"/>
        <v>0.66666666666666663</v>
      </c>
      <c r="T29" s="162">
        <f t="shared" si="229"/>
        <v>0.33333333333333331</v>
      </c>
      <c r="U29" s="162">
        <v>1</v>
      </c>
      <c r="V29" s="162">
        <f t="shared" ref="V29:X29" si="230">V90/$Q90</f>
        <v>0</v>
      </c>
      <c r="W29" s="162">
        <f t="shared" si="230"/>
        <v>0.66666666666666663</v>
      </c>
      <c r="X29" s="162">
        <f t="shared" si="230"/>
        <v>0.33333333333333331</v>
      </c>
      <c r="Y29" s="162">
        <v>1</v>
      </c>
      <c r="Z29" s="162">
        <f t="shared" ref="Z29:AE29" si="231">Z90/$Q90</f>
        <v>0</v>
      </c>
      <c r="AA29" s="162">
        <f t="shared" si="231"/>
        <v>0</v>
      </c>
      <c r="AB29" s="162">
        <f t="shared" si="231"/>
        <v>0.33333333333333331</v>
      </c>
      <c r="AC29" s="162">
        <f t="shared" si="231"/>
        <v>0.33333333333333331</v>
      </c>
      <c r="AD29" s="162">
        <f t="shared" si="231"/>
        <v>0</v>
      </c>
      <c r="AE29" s="162">
        <f t="shared" si="231"/>
        <v>0</v>
      </c>
      <c r="AF29" s="162">
        <f t="shared" ref="AF29" si="232">AF90/$Q90</f>
        <v>0.33333333333333331</v>
      </c>
      <c r="AG29" s="162">
        <v>1</v>
      </c>
      <c r="AH29" s="162">
        <f t="shared" ref="AH29:AJ29" si="233">AH90/$Q90</f>
        <v>0.33333333333333331</v>
      </c>
      <c r="AI29" s="162">
        <f t="shared" si="233"/>
        <v>0.33333333333333331</v>
      </c>
      <c r="AJ29" s="162">
        <f t="shared" si="233"/>
        <v>0.33333333333333331</v>
      </c>
      <c r="AK29" s="162">
        <v>1</v>
      </c>
      <c r="AL29" s="162">
        <f t="shared" ref="AL29:AN29" si="234">AL90/$Q90</f>
        <v>0</v>
      </c>
      <c r="AM29" s="162">
        <f t="shared" si="234"/>
        <v>0.33333333333333331</v>
      </c>
      <c r="AN29" s="162">
        <f t="shared" si="234"/>
        <v>0.66666666666666663</v>
      </c>
      <c r="AO29" s="162">
        <v>1</v>
      </c>
      <c r="AP29" s="162">
        <f t="shared" ref="AP29:AR29" si="235">AP90/$Q90</f>
        <v>0</v>
      </c>
      <c r="AQ29" s="162">
        <f t="shared" si="235"/>
        <v>0.33333333333333331</v>
      </c>
      <c r="AR29" s="162">
        <f t="shared" si="235"/>
        <v>0.66666666666666663</v>
      </c>
      <c r="AS29" s="162">
        <v>1</v>
      </c>
      <c r="AT29" s="162">
        <f t="shared" ref="AT29:AW29" si="236">AT90/$Q90</f>
        <v>0</v>
      </c>
      <c r="AU29" s="162">
        <f t="shared" si="236"/>
        <v>0</v>
      </c>
      <c r="AV29" s="162">
        <f t="shared" si="236"/>
        <v>0.66666666666666663</v>
      </c>
      <c r="AW29" s="162">
        <f t="shared" si="236"/>
        <v>0.33333333333333331</v>
      </c>
      <c r="AX29" s="162">
        <f t="shared" si="176"/>
        <v>0</v>
      </c>
      <c r="AY29" s="162">
        <v>1</v>
      </c>
      <c r="AZ29" s="162">
        <f t="shared" ref="AZ29:BC29" si="237">AZ90/$Q90</f>
        <v>0</v>
      </c>
      <c r="BA29" s="162">
        <f t="shared" si="237"/>
        <v>1</v>
      </c>
      <c r="BB29" s="162">
        <f t="shared" si="237"/>
        <v>0</v>
      </c>
      <c r="BC29" s="162">
        <f t="shared" si="237"/>
        <v>0</v>
      </c>
      <c r="BD29" s="162">
        <v>1</v>
      </c>
      <c r="BE29" s="162">
        <f t="shared" ref="BE29:BG29" si="238">BE90/$Q90</f>
        <v>0</v>
      </c>
      <c r="BF29" s="162">
        <f t="shared" si="238"/>
        <v>0.66666666666666663</v>
      </c>
      <c r="BG29" s="162">
        <f t="shared" si="238"/>
        <v>0.33333333333333331</v>
      </c>
      <c r="BH29" s="162">
        <v>1</v>
      </c>
      <c r="BI29" s="120">
        <v>1</v>
      </c>
    </row>
    <row r="30" spans="1:61" x14ac:dyDescent="0.25">
      <c r="A30" s="664"/>
      <c r="B30" s="661"/>
      <c r="C30" s="661"/>
      <c r="D30" s="161" t="s">
        <v>0</v>
      </c>
      <c r="E30" s="132" t="s">
        <v>21</v>
      </c>
      <c r="F30" s="133" t="s">
        <v>21</v>
      </c>
      <c r="G30" s="169">
        <v>1</v>
      </c>
      <c r="H30" s="166" t="s">
        <v>21</v>
      </c>
      <c r="I30" s="133" t="s">
        <v>21</v>
      </c>
      <c r="J30" s="169">
        <v>1</v>
      </c>
      <c r="K30" s="166" t="s">
        <v>21</v>
      </c>
      <c r="L30" s="133" t="s">
        <v>21</v>
      </c>
      <c r="M30" s="162">
        <v>1</v>
      </c>
      <c r="N30" s="162">
        <f t="shared" si="38"/>
        <v>0</v>
      </c>
      <c r="O30" s="162">
        <f t="shared" si="38"/>
        <v>0.25</v>
      </c>
      <c r="P30" s="162">
        <f t="shared" si="38"/>
        <v>0.75</v>
      </c>
      <c r="Q30" s="162">
        <v>1</v>
      </c>
      <c r="R30" s="162">
        <f t="shared" ref="R30:T30" si="239">R91/$Q91</f>
        <v>0</v>
      </c>
      <c r="S30" s="162">
        <f t="shared" si="239"/>
        <v>0.75</v>
      </c>
      <c r="T30" s="162">
        <f t="shared" si="239"/>
        <v>0.25</v>
      </c>
      <c r="U30" s="162">
        <v>1</v>
      </c>
      <c r="V30" s="162">
        <f t="shared" ref="V30:X30" si="240">V91/$Q91</f>
        <v>0</v>
      </c>
      <c r="W30" s="162">
        <f t="shared" si="240"/>
        <v>0.5</v>
      </c>
      <c r="X30" s="162">
        <f t="shared" si="240"/>
        <v>0.5</v>
      </c>
      <c r="Y30" s="162">
        <v>1</v>
      </c>
      <c r="Z30" s="162">
        <f t="shared" ref="Z30:AE30" si="241">Z91/$Q91</f>
        <v>0</v>
      </c>
      <c r="AA30" s="162">
        <f t="shared" si="241"/>
        <v>0.25</v>
      </c>
      <c r="AB30" s="162">
        <f t="shared" si="241"/>
        <v>0.25</v>
      </c>
      <c r="AC30" s="162">
        <f t="shared" si="241"/>
        <v>0.25</v>
      </c>
      <c r="AD30" s="162">
        <f t="shared" si="241"/>
        <v>0</v>
      </c>
      <c r="AE30" s="162">
        <f t="shared" si="241"/>
        <v>0</v>
      </c>
      <c r="AF30" s="162">
        <f t="shared" ref="AF30" si="242">AF91/$Q91</f>
        <v>0.25</v>
      </c>
      <c r="AG30" s="162">
        <v>1</v>
      </c>
      <c r="AH30" s="162">
        <f t="shared" ref="AH30:AJ30" si="243">AH91/$Q91</f>
        <v>0.25</v>
      </c>
      <c r="AI30" s="162">
        <f t="shared" si="243"/>
        <v>0.5</v>
      </c>
      <c r="AJ30" s="162">
        <f t="shared" si="243"/>
        <v>0.25</v>
      </c>
      <c r="AK30" s="162">
        <v>1</v>
      </c>
      <c r="AL30" s="162">
        <f t="shared" ref="AL30:AN30" si="244">AL91/$Q91</f>
        <v>0</v>
      </c>
      <c r="AM30" s="162">
        <f t="shared" si="244"/>
        <v>0.5</v>
      </c>
      <c r="AN30" s="162">
        <f t="shared" si="244"/>
        <v>0.5</v>
      </c>
      <c r="AO30" s="162">
        <v>1</v>
      </c>
      <c r="AP30" s="162">
        <f t="shared" ref="AP30:AR30" si="245">AP91/$Q91</f>
        <v>0</v>
      </c>
      <c r="AQ30" s="162">
        <f t="shared" si="245"/>
        <v>0.5</v>
      </c>
      <c r="AR30" s="162">
        <f t="shared" si="245"/>
        <v>0.5</v>
      </c>
      <c r="AS30" s="162">
        <v>1</v>
      </c>
      <c r="AT30" s="162">
        <f t="shared" ref="AT30:AW30" si="246">AT91/$Q91</f>
        <v>0</v>
      </c>
      <c r="AU30" s="162">
        <f t="shared" si="246"/>
        <v>0</v>
      </c>
      <c r="AV30" s="162">
        <f t="shared" si="246"/>
        <v>0.75</v>
      </c>
      <c r="AW30" s="162">
        <f t="shared" si="246"/>
        <v>0.25</v>
      </c>
      <c r="AX30" s="162">
        <f t="shared" si="176"/>
        <v>0</v>
      </c>
      <c r="AY30" s="162">
        <v>1</v>
      </c>
      <c r="AZ30" s="162">
        <f t="shared" ref="AZ30:BC30" si="247">AZ91/$Q91</f>
        <v>0</v>
      </c>
      <c r="BA30" s="162">
        <f t="shared" si="247"/>
        <v>0.75</v>
      </c>
      <c r="BB30" s="162">
        <f t="shared" si="247"/>
        <v>0</v>
      </c>
      <c r="BC30" s="162">
        <f t="shared" si="247"/>
        <v>0.25</v>
      </c>
      <c r="BD30" s="162">
        <v>1</v>
      </c>
      <c r="BE30" s="162">
        <f t="shared" ref="BE30:BG30" si="248">BE91/$Q91</f>
        <v>0</v>
      </c>
      <c r="BF30" s="162">
        <f t="shared" si="248"/>
        <v>0.75</v>
      </c>
      <c r="BG30" s="162">
        <f t="shared" si="248"/>
        <v>0.25</v>
      </c>
      <c r="BH30" s="162">
        <v>1</v>
      </c>
      <c r="BI30" s="120">
        <v>1</v>
      </c>
    </row>
    <row r="31" spans="1:61" x14ac:dyDescent="0.25">
      <c r="A31" s="664"/>
      <c r="B31" s="661" t="s">
        <v>0</v>
      </c>
      <c r="C31" s="661" t="s">
        <v>9</v>
      </c>
      <c r="D31" s="161" t="s">
        <v>10</v>
      </c>
      <c r="E31" s="132" t="s">
        <v>21</v>
      </c>
      <c r="F31" s="133" t="s">
        <v>21</v>
      </c>
      <c r="G31" s="169">
        <v>1</v>
      </c>
      <c r="H31" s="166" t="s">
        <v>21</v>
      </c>
      <c r="I31" s="133" t="s">
        <v>21</v>
      </c>
      <c r="J31" s="169">
        <v>1</v>
      </c>
      <c r="K31" s="166" t="s">
        <v>21</v>
      </c>
      <c r="L31" s="133" t="s">
        <v>21</v>
      </c>
      <c r="M31" s="162">
        <v>1</v>
      </c>
      <c r="N31" s="162">
        <f t="shared" si="38"/>
        <v>0.13616398243045388</v>
      </c>
      <c r="O31" s="162">
        <f t="shared" si="38"/>
        <v>6.0029282576866766E-2</v>
      </c>
      <c r="P31" s="162">
        <f t="shared" si="38"/>
        <v>0.80380673499267941</v>
      </c>
      <c r="Q31" s="162">
        <v>1</v>
      </c>
      <c r="R31" s="162">
        <f t="shared" ref="R31:T31" si="249">R92/$Q92</f>
        <v>0.10248901903367497</v>
      </c>
      <c r="S31" s="162">
        <f t="shared" si="249"/>
        <v>0.57247437774524157</v>
      </c>
      <c r="T31" s="162">
        <f t="shared" si="249"/>
        <v>0.32503660322108346</v>
      </c>
      <c r="U31" s="162">
        <v>1</v>
      </c>
      <c r="V31" s="162">
        <f t="shared" ref="V31:X31" si="250">V92/$Q92</f>
        <v>0.10980966325036604</v>
      </c>
      <c r="W31" s="162">
        <f t="shared" si="250"/>
        <v>0.29282576866764276</v>
      </c>
      <c r="X31" s="162">
        <f t="shared" si="250"/>
        <v>0.59736456808199123</v>
      </c>
      <c r="Y31" s="162">
        <v>1</v>
      </c>
      <c r="Z31" s="162">
        <f t="shared" ref="Z31:AE31" si="251">Z92/$Q92</f>
        <v>0.13616398243045388</v>
      </c>
      <c r="AA31" s="162">
        <f t="shared" si="251"/>
        <v>0.50073206442166907</v>
      </c>
      <c r="AB31" s="162">
        <f t="shared" si="251"/>
        <v>4.8316251830161056E-2</v>
      </c>
      <c r="AC31" s="162">
        <f t="shared" si="251"/>
        <v>0.15226939970717424</v>
      </c>
      <c r="AD31" s="162">
        <f t="shared" si="251"/>
        <v>2.7818448023426062E-2</v>
      </c>
      <c r="AE31" s="162">
        <f t="shared" si="251"/>
        <v>1.3177159590043924E-2</v>
      </c>
      <c r="AF31" s="162">
        <f t="shared" ref="AF31" si="252">AF92/$Q92</f>
        <v>0.12152269399707175</v>
      </c>
      <c r="AG31" s="162">
        <v>1</v>
      </c>
      <c r="AH31" s="162">
        <f t="shared" ref="AH31:AJ31" si="253">AH92/$Q92</f>
        <v>0.10395314787701318</v>
      </c>
      <c r="AI31" s="162">
        <f t="shared" si="253"/>
        <v>0.69985358711566614</v>
      </c>
      <c r="AJ31" s="162">
        <f t="shared" si="253"/>
        <v>0.19619326500732065</v>
      </c>
      <c r="AK31" s="162">
        <v>1</v>
      </c>
      <c r="AL31" s="162">
        <f t="shared" ref="AL31:AN31" si="254">AL92/$Q92</f>
        <v>0.21376281112737922</v>
      </c>
      <c r="AM31" s="162">
        <f t="shared" si="254"/>
        <v>0.41727672035139091</v>
      </c>
      <c r="AN31" s="162">
        <f t="shared" si="254"/>
        <v>0.36896046852122988</v>
      </c>
      <c r="AO31" s="162">
        <v>1</v>
      </c>
      <c r="AP31" s="162">
        <f t="shared" ref="AP31:AR31" si="255">AP92/$Q92</f>
        <v>0.1800878477306003</v>
      </c>
      <c r="AQ31" s="162">
        <f t="shared" si="255"/>
        <v>0.36603221083455345</v>
      </c>
      <c r="AR31" s="162">
        <f t="shared" si="255"/>
        <v>0.45387994143484628</v>
      </c>
      <c r="AS31" s="162">
        <v>1</v>
      </c>
      <c r="AT31" s="162">
        <f t="shared" ref="AT31:AW31" si="256">AT92/$Q92</f>
        <v>1.0248901903367497E-2</v>
      </c>
      <c r="AU31" s="162">
        <f t="shared" si="256"/>
        <v>2.3426061493411421E-2</v>
      </c>
      <c r="AV31" s="162">
        <f t="shared" si="256"/>
        <v>0.84773060029282576</v>
      </c>
      <c r="AW31" s="162">
        <f t="shared" si="256"/>
        <v>8.3455344070278187E-2</v>
      </c>
      <c r="AX31" s="162">
        <f t="shared" si="176"/>
        <v>3.5139092240117131E-2</v>
      </c>
      <c r="AY31" s="162">
        <v>1</v>
      </c>
      <c r="AZ31" s="162">
        <f t="shared" ref="AZ31:BC31" si="257">AZ92/$Q92</f>
        <v>1.4641288433382138E-2</v>
      </c>
      <c r="BA31" s="162">
        <f t="shared" si="257"/>
        <v>0.9019033674963397</v>
      </c>
      <c r="BB31" s="162">
        <f t="shared" si="257"/>
        <v>4.3923865300146414E-3</v>
      </c>
      <c r="BC31" s="162">
        <f t="shared" si="257"/>
        <v>7.9062957540263545E-2</v>
      </c>
      <c r="BD31" s="162">
        <v>1</v>
      </c>
      <c r="BE31" s="162">
        <f t="shared" ref="BE31:BG31" si="258">BE92/$Q92</f>
        <v>0.11420204978038068</v>
      </c>
      <c r="BF31" s="162">
        <f t="shared" si="258"/>
        <v>0.32796486090775989</v>
      </c>
      <c r="BG31" s="162">
        <f t="shared" si="258"/>
        <v>0.55783308931185949</v>
      </c>
      <c r="BH31" s="162">
        <v>1</v>
      </c>
      <c r="BI31" s="120">
        <v>1</v>
      </c>
    </row>
    <row r="32" spans="1:61" x14ac:dyDescent="0.25">
      <c r="A32" s="664"/>
      <c r="B32" s="661"/>
      <c r="C32" s="661"/>
      <c r="D32" s="161" t="s">
        <v>11</v>
      </c>
      <c r="E32" s="132" t="s">
        <v>21</v>
      </c>
      <c r="F32" s="133" t="s">
        <v>21</v>
      </c>
      <c r="G32" s="169">
        <v>1</v>
      </c>
      <c r="H32" s="166" t="s">
        <v>21</v>
      </c>
      <c r="I32" s="133" t="s">
        <v>21</v>
      </c>
      <c r="J32" s="169">
        <v>1</v>
      </c>
      <c r="K32" s="166" t="s">
        <v>21</v>
      </c>
      <c r="L32" s="133" t="s">
        <v>21</v>
      </c>
      <c r="M32" s="162">
        <v>1</v>
      </c>
      <c r="N32" s="162">
        <f t="shared" si="38"/>
        <v>0.24906367041198502</v>
      </c>
      <c r="O32" s="162">
        <f t="shared" ref="O32:P33" si="259">O93/$Q93</f>
        <v>7.8651685393258425E-2</v>
      </c>
      <c r="P32" s="162">
        <f t="shared" si="259"/>
        <v>0.67228464419475653</v>
      </c>
      <c r="Q32" s="162">
        <v>1</v>
      </c>
      <c r="R32" s="162">
        <f t="shared" ref="R32:T32" si="260">R93/$Q93</f>
        <v>0.18164794007490637</v>
      </c>
      <c r="S32" s="162">
        <f t="shared" si="260"/>
        <v>0.46254681647940077</v>
      </c>
      <c r="T32" s="162">
        <f t="shared" si="260"/>
        <v>0.35580524344569286</v>
      </c>
      <c r="U32" s="162">
        <v>1</v>
      </c>
      <c r="V32" s="162">
        <f t="shared" ref="V32:X32" si="261">V93/$Q93</f>
        <v>0.17041198501872659</v>
      </c>
      <c r="W32" s="162">
        <f t="shared" si="261"/>
        <v>0.28464419475655428</v>
      </c>
      <c r="X32" s="162">
        <f t="shared" si="261"/>
        <v>0.5449438202247191</v>
      </c>
      <c r="Y32" s="162">
        <v>1</v>
      </c>
      <c r="Z32" s="162">
        <f t="shared" ref="Z32:AE32" si="262">Z93/$Q93</f>
        <v>0.25093632958801498</v>
      </c>
      <c r="AA32" s="162">
        <f t="shared" si="262"/>
        <v>0.38202247191011235</v>
      </c>
      <c r="AB32" s="162">
        <f t="shared" si="262"/>
        <v>2.9962546816479401E-2</v>
      </c>
      <c r="AC32" s="162">
        <f t="shared" si="262"/>
        <v>0.13108614232209737</v>
      </c>
      <c r="AD32" s="162">
        <f t="shared" si="262"/>
        <v>3.5580524344569285E-2</v>
      </c>
      <c r="AE32" s="162">
        <f t="shared" si="262"/>
        <v>1.4981273408239701E-2</v>
      </c>
      <c r="AF32" s="162">
        <f t="shared" ref="AF32" si="263">AF93/$Q93</f>
        <v>0.15543071161048688</v>
      </c>
      <c r="AG32" s="162">
        <v>1</v>
      </c>
      <c r="AH32" s="162">
        <f t="shared" ref="AH32:AJ32" si="264">AH93/$Q93</f>
        <v>0.16479400749063669</v>
      </c>
      <c r="AI32" s="162">
        <f t="shared" si="264"/>
        <v>0.5617977528089888</v>
      </c>
      <c r="AJ32" s="162">
        <f t="shared" si="264"/>
        <v>0.27340823970037453</v>
      </c>
      <c r="AK32" s="162">
        <v>1</v>
      </c>
      <c r="AL32" s="162">
        <f t="shared" ref="AL32:AN32" si="265">AL93/$Q93</f>
        <v>0.33520599250936328</v>
      </c>
      <c r="AM32" s="162">
        <f t="shared" si="265"/>
        <v>0.29213483146067415</v>
      </c>
      <c r="AN32" s="162">
        <f t="shared" si="265"/>
        <v>0.37265917602996257</v>
      </c>
      <c r="AO32" s="162">
        <v>1</v>
      </c>
      <c r="AP32" s="162">
        <f t="shared" ref="AP32:AR32" si="266">AP93/$Q93</f>
        <v>0.2808988764044944</v>
      </c>
      <c r="AQ32" s="162">
        <f t="shared" si="266"/>
        <v>0.26779026217228463</v>
      </c>
      <c r="AR32" s="162">
        <f t="shared" si="266"/>
        <v>0.45131086142322097</v>
      </c>
      <c r="AS32" s="162">
        <v>1</v>
      </c>
      <c r="AT32" s="162">
        <f t="shared" ref="AT32:AW32" si="267">AT93/$Q93</f>
        <v>1.6853932584269662E-2</v>
      </c>
      <c r="AU32" s="162">
        <f t="shared" si="267"/>
        <v>1.3108614232209739E-2</v>
      </c>
      <c r="AV32" s="162">
        <f t="shared" si="267"/>
        <v>0.83520599250936334</v>
      </c>
      <c r="AW32" s="162">
        <f t="shared" si="267"/>
        <v>8.6142322097378279E-2</v>
      </c>
      <c r="AX32" s="162">
        <f t="shared" si="176"/>
        <v>4.8689138576779027E-2</v>
      </c>
      <c r="AY32" s="162">
        <v>1</v>
      </c>
      <c r="AZ32" s="162">
        <f t="shared" ref="AZ32:BC32" si="268">AZ93/$Q93</f>
        <v>1.8726591760299626E-2</v>
      </c>
      <c r="BA32" s="162">
        <f t="shared" si="268"/>
        <v>0.90823970037453183</v>
      </c>
      <c r="BB32" s="162">
        <f t="shared" si="268"/>
        <v>9.3632958801498131E-3</v>
      </c>
      <c r="BC32" s="162">
        <f t="shared" si="268"/>
        <v>6.3670411985018729E-2</v>
      </c>
      <c r="BD32" s="162">
        <v>1</v>
      </c>
      <c r="BE32" s="162">
        <f t="shared" ref="BE32:BG32" si="269">BE93/$Q93</f>
        <v>0.12734082397003746</v>
      </c>
      <c r="BF32" s="162">
        <f t="shared" si="269"/>
        <v>0.26217228464419473</v>
      </c>
      <c r="BG32" s="162">
        <f t="shared" si="269"/>
        <v>0.61048689138576784</v>
      </c>
      <c r="BH32" s="162">
        <v>1</v>
      </c>
      <c r="BI32" s="120">
        <v>1</v>
      </c>
    </row>
    <row r="33" spans="1:61" ht="15.75" thickBot="1" x14ac:dyDescent="0.3">
      <c r="A33" s="665"/>
      <c r="B33" s="662"/>
      <c r="C33" s="662"/>
      <c r="D33" s="163" t="s">
        <v>0</v>
      </c>
      <c r="E33" s="134" t="s">
        <v>21</v>
      </c>
      <c r="F33" s="135" t="s">
        <v>21</v>
      </c>
      <c r="G33" s="170">
        <v>1</v>
      </c>
      <c r="H33" s="167" t="s">
        <v>21</v>
      </c>
      <c r="I33" s="135" t="s">
        <v>21</v>
      </c>
      <c r="J33" s="170">
        <v>1</v>
      </c>
      <c r="K33" s="167" t="s">
        <v>21</v>
      </c>
      <c r="L33" s="135" t="s">
        <v>21</v>
      </c>
      <c r="M33" s="164">
        <v>1</v>
      </c>
      <c r="N33" s="164">
        <f t="shared" si="38"/>
        <v>0.18570254724732949</v>
      </c>
      <c r="O33" s="164">
        <f t="shared" si="259"/>
        <v>6.8200493015612165E-2</v>
      </c>
      <c r="P33" s="164">
        <f t="shared" si="259"/>
        <v>0.74609695973705836</v>
      </c>
      <c r="Q33" s="164">
        <v>1</v>
      </c>
      <c r="R33" s="164">
        <f t="shared" ref="R33:T33" si="270">R94/$Q94</f>
        <v>0.13722267871815941</v>
      </c>
      <c r="S33" s="164">
        <f t="shared" si="270"/>
        <v>0.52423993426458504</v>
      </c>
      <c r="T33" s="164">
        <f t="shared" si="270"/>
        <v>0.33853738701725555</v>
      </c>
      <c r="U33" s="164">
        <v>1</v>
      </c>
      <c r="V33" s="164">
        <f t="shared" ref="V33:X33" si="271">V94/$Q94</f>
        <v>0.13640098603122433</v>
      </c>
      <c r="W33" s="164">
        <f t="shared" si="271"/>
        <v>0.28923582580115037</v>
      </c>
      <c r="X33" s="164">
        <f t="shared" si="271"/>
        <v>0.57436318816762533</v>
      </c>
      <c r="Y33" s="164">
        <v>1</v>
      </c>
      <c r="Z33" s="164">
        <f t="shared" ref="Z33:AE33" si="272">Z94/$Q94</f>
        <v>0.18652423993426459</v>
      </c>
      <c r="AA33" s="164">
        <f t="shared" si="272"/>
        <v>0.44864420706655711</v>
      </c>
      <c r="AB33" s="164">
        <f t="shared" si="272"/>
        <v>4.0262941659819231E-2</v>
      </c>
      <c r="AC33" s="164">
        <f t="shared" si="272"/>
        <v>0.142974527526705</v>
      </c>
      <c r="AD33" s="164">
        <f t="shared" si="272"/>
        <v>3.1224322103533278E-2</v>
      </c>
      <c r="AE33" s="164">
        <f t="shared" si="272"/>
        <v>1.3968775677896467E-2</v>
      </c>
      <c r="AF33" s="164">
        <f t="shared" ref="AF33" si="273">AF94/$Q94</f>
        <v>0.13640098603122433</v>
      </c>
      <c r="AG33" s="164">
        <v>1</v>
      </c>
      <c r="AH33" s="164">
        <f t="shared" ref="AH33:AJ33" si="274">AH94/$Q94</f>
        <v>0.13064913722267871</v>
      </c>
      <c r="AI33" s="164">
        <f t="shared" si="274"/>
        <v>0.63927691043549717</v>
      </c>
      <c r="AJ33" s="164">
        <f t="shared" si="274"/>
        <v>0.23007395234182415</v>
      </c>
      <c r="AK33" s="164">
        <v>1</v>
      </c>
      <c r="AL33" s="164">
        <f t="shared" ref="AL33:AN33" si="275">AL94/$Q94</f>
        <v>0.26705012325390304</v>
      </c>
      <c r="AM33" s="164">
        <f t="shared" si="275"/>
        <v>0.36236647493837304</v>
      </c>
      <c r="AN33" s="164">
        <f t="shared" si="275"/>
        <v>0.37058340180772392</v>
      </c>
      <c r="AO33" s="164">
        <v>1</v>
      </c>
      <c r="AP33" s="164">
        <f t="shared" ref="AP33:AR33" si="276">AP94/$Q94</f>
        <v>0.22432210353327856</v>
      </c>
      <c r="AQ33" s="164">
        <f t="shared" si="276"/>
        <v>0.32292522596548889</v>
      </c>
      <c r="AR33" s="164">
        <f t="shared" si="276"/>
        <v>0.45275267050123252</v>
      </c>
      <c r="AS33" s="164">
        <v>1</v>
      </c>
      <c r="AT33" s="164">
        <f t="shared" ref="AT33:AW33" si="277">AT94/$Q94</f>
        <v>1.314708299096138E-2</v>
      </c>
      <c r="AU33" s="164">
        <f t="shared" si="277"/>
        <v>1.8898931799506986E-2</v>
      </c>
      <c r="AV33" s="164">
        <f t="shared" si="277"/>
        <v>0.84223500410846341</v>
      </c>
      <c r="AW33" s="164">
        <f t="shared" si="277"/>
        <v>8.4634346754313888E-2</v>
      </c>
      <c r="AX33" s="164">
        <f t="shared" si="176"/>
        <v>4.1084634346754315E-2</v>
      </c>
      <c r="AY33" s="164">
        <v>1</v>
      </c>
      <c r="AZ33" s="164">
        <f t="shared" ref="AZ33:BC33" si="278">AZ94/$Q94</f>
        <v>1.6433853738701727E-2</v>
      </c>
      <c r="BA33" s="164">
        <f t="shared" si="278"/>
        <v>0.90468364831552994</v>
      </c>
      <c r="BB33" s="164">
        <f t="shared" si="278"/>
        <v>6.5735414954806899E-3</v>
      </c>
      <c r="BC33" s="164">
        <f t="shared" si="278"/>
        <v>7.2308956450287593E-2</v>
      </c>
      <c r="BD33" s="164">
        <v>1</v>
      </c>
      <c r="BE33" s="164">
        <f t="shared" ref="BE33:BG33" si="279">BE94/$Q94</f>
        <v>0.11996713229252259</v>
      </c>
      <c r="BF33" s="164">
        <f t="shared" si="279"/>
        <v>0.29909613804437141</v>
      </c>
      <c r="BG33" s="164">
        <f t="shared" si="279"/>
        <v>0.58093672966310594</v>
      </c>
      <c r="BH33" s="164">
        <v>1</v>
      </c>
      <c r="BI33" s="124">
        <v>1</v>
      </c>
    </row>
    <row r="34" spans="1:61" ht="15.75" thickTop="1" x14ac:dyDescent="0.25">
      <c r="A34" s="309"/>
      <c r="B34" s="309"/>
      <c r="C34" s="309"/>
      <c r="D34" s="335"/>
      <c r="E34" s="166"/>
      <c r="F34" s="166"/>
      <c r="G34" s="336"/>
      <c r="H34" s="166"/>
      <c r="I34" s="166"/>
      <c r="J34" s="336"/>
      <c r="K34" s="166"/>
      <c r="L34" s="16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270"/>
    </row>
    <row r="35" spans="1:61" x14ac:dyDescent="0.25">
      <c r="A35" s="1">
        <v>2013</v>
      </c>
      <c r="C35" s="309"/>
      <c r="D35" s="335"/>
      <c r="E35" s="166"/>
      <c r="F35" s="166"/>
      <c r="G35" s="336"/>
      <c r="H35" s="166"/>
      <c r="I35" s="166"/>
      <c r="J35" s="336"/>
      <c r="K35" s="166"/>
      <c r="L35" s="16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270"/>
    </row>
    <row r="36" spans="1:61" x14ac:dyDescent="0.25">
      <c r="A36" s="1"/>
      <c r="B36" s="3" t="s">
        <v>86</v>
      </c>
      <c r="C36" s="309"/>
      <c r="D36" s="335"/>
      <c r="E36" s="166"/>
      <c r="F36" s="166"/>
      <c r="G36" s="336"/>
      <c r="H36" s="166"/>
      <c r="I36" s="166"/>
      <c r="J36" s="336"/>
      <c r="K36" s="166"/>
      <c r="L36" s="16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270"/>
    </row>
    <row r="37" spans="1:61" ht="15.75" thickBot="1" x14ac:dyDescent="0.3">
      <c r="A37" s="1"/>
      <c r="B37" s="3"/>
      <c r="C37" s="349"/>
      <c r="D37" s="335"/>
      <c r="E37" s="166"/>
      <c r="F37" s="166"/>
      <c r="G37" s="336"/>
      <c r="H37" s="166"/>
      <c r="I37" s="166"/>
      <c r="J37" s="336"/>
      <c r="K37" s="166"/>
      <c r="L37" s="16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270"/>
    </row>
    <row r="38" spans="1:61" ht="39.75" customHeight="1" thickTop="1" x14ac:dyDescent="0.25">
      <c r="A38" s="643"/>
      <c r="B38" s="644"/>
      <c r="C38" s="644"/>
      <c r="D38" s="645"/>
      <c r="E38" s="492" t="s">
        <v>76</v>
      </c>
      <c r="F38" s="480"/>
      <c r="G38" s="481"/>
      <c r="H38" s="479" t="s">
        <v>75</v>
      </c>
      <c r="I38" s="480"/>
      <c r="J38" s="481"/>
      <c r="K38" s="479" t="s">
        <v>131</v>
      </c>
      <c r="L38" s="480"/>
      <c r="M38" s="481"/>
      <c r="N38" s="482" t="s">
        <v>132</v>
      </c>
      <c r="O38" s="483"/>
      <c r="P38" s="483"/>
      <c r="Q38" s="484"/>
      <c r="R38" s="485" t="s">
        <v>133</v>
      </c>
      <c r="S38" s="486"/>
      <c r="T38" s="486"/>
      <c r="U38" s="487"/>
      <c r="V38" s="488" t="s">
        <v>134</v>
      </c>
      <c r="W38" s="480"/>
      <c r="X38" s="480"/>
      <c r="Y38" s="481"/>
      <c r="Z38" s="488" t="s">
        <v>135</v>
      </c>
      <c r="AA38" s="489"/>
      <c r="AB38" s="489"/>
      <c r="AC38" s="489"/>
      <c r="AD38" s="489"/>
      <c r="AE38" s="489"/>
      <c r="AF38" s="489"/>
      <c r="AG38" s="490"/>
      <c r="AH38" s="491" t="s">
        <v>136</v>
      </c>
      <c r="AI38" s="491"/>
      <c r="AJ38" s="491"/>
      <c r="AK38" s="491"/>
      <c r="AL38" s="493" t="s">
        <v>139</v>
      </c>
      <c r="AM38" s="489"/>
      <c r="AN38" s="489"/>
      <c r="AO38" s="490"/>
      <c r="AP38" s="488" t="s">
        <v>141</v>
      </c>
      <c r="AQ38" s="489"/>
      <c r="AR38" s="489"/>
      <c r="AS38" s="489"/>
      <c r="AT38" s="488" t="s">
        <v>143</v>
      </c>
      <c r="AU38" s="489"/>
      <c r="AV38" s="489"/>
      <c r="AW38" s="489"/>
      <c r="AX38" s="489"/>
      <c r="AY38" s="490"/>
      <c r="AZ38" s="488" t="s">
        <v>109</v>
      </c>
      <c r="BA38" s="489"/>
      <c r="BB38" s="489"/>
      <c r="BC38" s="489"/>
      <c r="BD38" s="490"/>
      <c r="BE38" s="488" t="s">
        <v>110</v>
      </c>
      <c r="BF38" s="489"/>
      <c r="BG38" s="489"/>
      <c r="BH38" s="494"/>
      <c r="BI38" s="270"/>
    </row>
    <row r="39" spans="1:61" ht="72.75" x14ac:dyDescent="0.25">
      <c r="A39" s="646"/>
      <c r="B39" s="647"/>
      <c r="C39" s="647"/>
      <c r="D39" s="648"/>
      <c r="E39" s="244" t="s">
        <v>1</v>
      </c>
      <c r="F39" s="244" t="s">
        <v>2</v>
      </c>
      <c r="G39" s="244" t="s">
        <v>0</v>
      </c>
      <c r="H39" s="244" t="s">
        <v>1</v>
      </c>
      <c r="I39" s="244" t="s">
        <v>2</v>
      </c>
      <c r="J39" s="244" t="s">
        <v>0</v>
      </c>
      <c r="K39" s="244" t="s">
        <v>1</v>
      </c>
      <c r="L39" s="244" t="s">
        <v>2</v>
      </c>
      <c r="M39" s="244" t="s">
        <v>0</v>
      </c>
      <c r="N39" s="244" t="s">
        <v>111</v>
      </c>
      <c r="O39" s="244" t="s">
        <v>1</v>
      </c>
      <c r="P39" s="244" t="s">
        <v>2</v>
      </c>
      <c r="Q39" s="244" t="s">
        <v>0</v>
      </c>
      <c r="R39" s="244" t="s">
        <v>111</v>
      </c>
      <c r="S39" s="244" t="s">
        <v>1</v>
      </c>
      <c r="T39" s="244" t="s">
        <v>2</v>
      </c>
      <c r="U39" s="244" t="s">
        <v>0</v>
      </c>
      <c r="V39" s="244" t="s">
        <v>111</v>
      </c>
      <c r="W39" s="244" t="s">
        <v>1</v>
      </c>
      <c r="X39" s="244" t="s">
        <v>2</v>
      </c>
      <c r="Y39" s="244" t="s">
        <v>0</v>
      </c>
      <c r="Z39" s="244" t="s">
        <v>111</v>
      </c>
      <c r="AA39" s="268" t="s">
        <v>112</v>
      </c>
      <c r="AB39" s="244" t="s">
        <v>113</v>
      </c>
      <c r="AC39" s="244" t="s">
        <v>114</v>
      </c>
      <c r="AD39" s="244" t="s">
        <v>115</v>
      </c>
      <c r="AE39" s="244" t="s">
        <v>116</v>
      </c>
      <c r="AF39" s="244" t="s">
        <v>117</v>
      </c>
      <c r="AG39" s="244" t="s">
        <v>0</v>
      </c>
      <c r="AH39" s="244" t="s">
        <v>111</v>
      </c>
      <c r="AI39" s="244" t="s">
        <v>3</v>
      </c>
      <c r="AJ39" s="6" t="s">
        <v>45</v>
      </c>
      <c r="AK39" s="244" t="s">
        <v>0</v>
      </c>
      <c r="AL39" s="244" t="s">
        <v>111</v>
      </c>
      <c r="AM39" s="244" t="s">
        <v>114</v>
      </c>
      <c r="AN39" s="244" t="s">
        <v>45</v>
      </c>
      <c r="AO39" s="244" t="s">
        <v>0</v>
      </c>
      <c r="AP39" s="244" t="s">
        <v>111</v>
      </c>
      <c r="AQ39" s="244" t="s">
        <v>118</v>
      </c>
      <c r="AR39" s="6" t="s">
        <v>45</v>
      </c>
      <c r="AS39" s="244" t="s">
        <v>0</v>
      </c>
      <c r="AT39" s="244" t="s">
        <v>111</v>
      </c>
      <c r="AU39" s="268" t="s">
        <v>138</v>
      </c>
      <c r="AV39" s="495" t="s">
        <v>117</v>
      </c>
      <c r="AW39" s="496"/>
      <c r="AX39" s="497"/>
      <c r="AY39" s="244" t="s">
        <v>0</v>
      </c>
      <c r="AZ39" s="244" t="s">
        <v>111</v>
      </c>
      <c r="BA39" s="268" t="s">
        <v>146</v>
      </c>
      <c r="BB39" s="244" t="s">
        <v>119</v>
      </c>
      <c r="BC39" s="244" t="s">
        <v>117</v>
      </c>
      <c r="BD39" s="244" t="s">
        <v>0</v>
      </c>
      <c r="BE39" s="244" t="s">
        <v>111</v>
      </c>
      <c r="BF39" s="244" t="s">
        <v>1</v>
      </c>
      <c r="BG39" s="244" t="s">
        <v>2</v>
      </c>
      <c r="BH39" s="245" t="s">
        <v>0</v>
      </c>
      <c r="BI39" s="270"/>
    </row>
    <row r="40" spans="1:61" ht="15.75" thickBot="1" x14ac:dyDescent="0.3">
      <c r="A40" s="649"/>
      <c r="B40" s="650"/>
      <c r="C40" s="650"/>
      <c r="D40" s="651"/>
      <c r="E40" s="98" t="s">
        <v>4</v>
      </c>
      <c r="F40" s="101" t="s">
        <v>4</v>
      </c>
      <c r="G40" s="99" t="s">
        <v>4</v>
      </c>
      <c r="H40" s="99" t="s">
        <v>4</v>
      </c>
      <c r="I40" s="99" t="s">
        <v>4</v>
      </c>
      <c r="J40" s="99" t="s">
        <v>4</v>
      </c>
      <c r="K40" s="99" t="s">
        <v>4</v>
      </c>
      <c r="L40" s="99" t="s">
        <v>4</v>
      </c>
      <c r="M40" s="99" t="s">
        <v>4</v>
      </c>
      <c r="N40" s="99" t="s">
        <v>4</v>
      </c>
      <c r="O40" s="99" t="s">
        <v>4</v>
      </c>
      <c r="P40" s="99" t="s">
        <v>4</v>
      </c>
      <c r="Q40" s="99" t="s">
        <v>4</v>
      </c>
      <c r="R40" s="99" t="s">
        <v>4</v>
      </c>
      <c r="S40" s="99" t="s">
        <v>4</v>
      </c>
      <c r="T40" s="99" t="s">
        <v>4</v>
      </c>
      <c r="U40" s="99" t="s">
        <v>4</v>
      </c>
      <c r="V40" s="99" t="s">
        <v>4</v>
      </c>
      <c r="W40" s="99" t="s">
        <v>4</v>
      </c>
      <c r="X40" s="99" t="s">
        <v>4</v>
      </c>
      <c r="Y40" s="99" t="s">
        <v>4</v>
      </c>
      <c r="Z40" s="99" t="s">
        <v>4</v>
      </c>
      <c r="AA40" s="99" t="s">
        <v>4</v>
      </c>
      <c r="AB40" s="99" t="s">
        <v>4</v>
      </c>
      <c r="AC40" s="99" t="s">
        <v>4</v>
      </c>
      <c r="AD40" s="99" t="s">
        <v>4</v>
      </c>
      <c r="AE40" s="99" t="s">
        <v>4</v>
      </c>
      <c r="AF40" s="99" t="s">
        <v>4</v>
      </c>
      <c r="AG40" s="99" t="s">
        <v>4</v>
      </c>
      <c r="AH40" s="99" t="s">
        <v>4</v>
      </c>
      <c r="AI40" s="99" t="s">
        <v>4</v>
      </c>
      <c r="AJ40" s="99" t="s">
        <v>4</v>
      </c>
      <c r="AK40" s="99" t="s">
        <v>4</v>
      </c>
      <c r="AL40" s="99" t="s">
        <v>4</v>
      </c>
      <c r="AM40" s="99" t="s">
        <v>4</v>
      </c>
      <c r="AN40" s="99" t="s">
        <v>4</v>
      </c>
      <c r="AO40" s="99" t="s">
        <v>4</v>
      </c>
      <c r="AP40" s="99" t="s">
        <v>4</v>
      </c>
      <c r="AQ40" s="99" t="s">
        <v>4</v>
      </c>
      <c r="AR40" s="99" t="s">
        <v>4</v>
      </c>
      <c r="AS40" s="99" t="s">
        <v>4</v>
      </c>
      <c r="AT40" s="99" t="s">
        <v>4</v>
      </c>
      <c r="AU40" s="99" t="s">
        <v>4</v>
      </c>
      <c r="AV40" s="507" t="s">
        <v>4</v>
      </c>
      <c r="AW40" s="424"/>
      <c r="AX40" s="508"/>
      <c r="AY40" s="99" t="s">
        <v>4</v>
      </c>
      <c r="AZ40" s="99" t="s">
        <v>4</v>
      </c>
      <c r="BA40" s="99" t="s">
        <v>4</v>
      </c>
      <c r="BB40" s="99" t="s">
        <v>4</v>
      </c>
      <c r="BC40" s="99" t="s">
        <v>4</v>
      </c>
      <c r="BD40" s="99" t="s">
        <v>4</v>
      </c>
      <c r="BE40" s="99" t="s">
        <v>4</v>
      </c>
      <c r="BF40" s="99" t="s">
        <v>4</v>
      </c>
      <c r="BG40" s="99" t="s">
        <v>4</v>
      </c>
      <c r="BH40" s="284" t="s">
        <v>4</v>
      </c>
      <c r="BI40" s="270"/>
    </row>
    <row r="41" spans="1:61" ht="15.75" thickTop="1" x14ac:dyDescent="0.25">
      <c r="A41" s="634" t="s">
        <v>158</v>
      </c>
      <c r="B41" s="637" t="s">
        <v>88</v>
      </c>
      <c r="C41" s="637" t="s">
        <v>9</v>
      </c>
      <c r="D41" s="343" t="s">
        <v>10</v>
      </c>
      <c r="E41" s="357">
        <f>E102/$G102</f>
        <v>0.2857142857142857</v>
      </c>
      <c r="F41" s="357">
        <f t="shared" ref="F41:G41" si="280">F102/$G102</f>
        <v>0.7142857142857143</v>
      </c>
      <c r="G41" s="357">
        <f t="shared" si="280"/>
        <v>1</v>
      </c>
      <c r="H41" s="357">
        <f>H102/$J102</f>
        <v>0.14285714285714285</v>
      </c>
      <c r="I41" s="357">
        <f t="shared" ref="I41:J41" si="281">I102/$J102</f>
        <v>0.8571428571428571</v>
      </c>
      <c r="J41" s="357">
        <f t="shared" si="281"/>
        <v>1</v>
      </c>
      <c r="K41" s="357">
        <f>K102/$M102</f>
        <v>0</v>
      </c>
      <c r="L41" s="357">
        <f t="shared" ref="L41:M41" si="282">L102/$M102</f>
        <v>1</v>
      </c>
      <c r="M41" s="357">
        <f t="shared" si="282"/>
        <v>1</v>
      </c>
      <c r="N41" s="357">
        <f>N102/$Q102</f>
        <v>0.14285714285714285</v>
      </c>
      <c r="O41" s="357">
        <f t="shared" ref="O41:Q41" si="283">O102/$Q102</f>
        <v>0.14285714285714285</v>
      </c>
      <c r="P41" s="357">
        <f t="shared" si="283"/>
        <v>0.7142857142857143</v>
      </c>
      <c r="Q41" s="357">
        <f t="shared" si="283"/>
        <v>1</v>
      </c>
      <c r="R41" s="357">
        <f>R102/$U102</f>
        <v>0.2857142857142857</v>
      </c>
      <c r="S41" s="357">
        <f t="shared" ref="S41:U41" si="284">S102/$U102</f>
        <v>0.14285714285714285</v>
      </c>
      <c r="T41" s="357">
        <f t="shared" si="284"/>
        <v>0.5714285714285714</v>
      </c>
      <c r="U41" s="357">
        <f t="shared" si="284"/>
        <v>1</v>
      </c>
      <c r="V41" s="357">
        <f>V102/$Y102</f>
        <v>0.14285714285714285</v>
      </c>
      <c r="W41" s="357">
        <f t="shared" ref="W41:Y41" si="285">W102/$Y102</f>
        <v>0.5714285714285714</v>
      </c>
      <c r="X41" s="357">
        <f t="shared" si="285"/>
        <v>0.2857142857142857</v>
      </c>
      <c r="Y41" s="357">
        <f t="shared" si="285"/>
        <v>1</v>
      </c>
      <c r="Z41" s="357">
        <f>Z102/$AG102</f>
        <v>0.14285714285714285</v>
      </c>
      <c r="AA41" s="357">
        <f t="shared" ref="AA41:AG41" si="286">AA102/$AG102</f>
        <v>0.5714285714285714</v>
      </c>
      <c r="AB41" s="357">
        <f t="shared" si="286"/>
        <v>0</v>
      </c>
      <c r="AC41" s="357">
        <f t="shared" si="286"/>
        <v>0</v>
      </c>
      <c r="AD41" s="357">
        <f t="shared" si="286"/>
        <v>0</v>
      </c>
      <c r="AE41" s="357">
        <f t="shared" si="286"/>
        <v>0.2857142857142857</v>
      </c>
      <c r="AF41" s="357">
        <f t="shared" si="286"/>
        <v>0</v>
      </c>
      <c r="AG41" s="357">
        <f t="shared" si="286"/>
        <v>1</v>
      </c>
      <c r="AH41" s="357">
        <f>AH102/$AK102</f>
        <v>0</v>
      </c>
      <c r="AI41" s="357">
        <f t="shared" ref="AI41:AK41" si="287">AI102/$AK102</f>
        <v>1</v>
      </c>
      <c r="AJ41" s="357">
        <f t="shared" si="287"/>
        <v>0</v>
      </c>
      <c r="AK41" s="357">
        <f t="shared" si="287"/>
        <v>1</v>
      </c>
      <c r="AL41" s="357">
        <f>AL102/$AO102</f>
        <v>0.14285714285714285</v>
      </c>
      <c r="AM41" s="357">
        <f t="shared" ref="AM41:AO41" si="288">AM102/$AO102</f>
        <v>0.14285714285714285</v>
      </c>
      <c r="AN41" s="357">
        <f t="shared" si="288"/>
        <v>0.7142857142857143</v>
      </c>
      <c r="AO41" s="357">
        <f t="shared" si="288"/>
        <v>1</v>
      </c>
      <c r="AP41" s="357">
        <f>AP102/$AS102</f>
        <v>0</v>
      </c>
      <c r="AQ41" s="357">
        <f t="shared" ref="AQ41:AS41" si="289">AQ102/$AS102</f>
        <v>0.8571428571428571</v>
      </c>
      <c r="AR41" s="357">
        <f t="shared" si="289"/>
        <v>0.14285714285714285</v>
      </c>
      <c r="AS41" s="357">
        <f t="shared" si="289"/>
        <v>1</v>
      </c>
      <c r="AT41" s="357">
        <f t="shared" ref="AT41:AV42" si="290">AT102/$AY102</f>
        <v>0</v>
      </c>
      <c r="AU41" s="357">
        <f t="shared" si="290"/>
        <v>1</v>
      </c>
      <c r="AV41" s="529">
        <f t="shared" si="290"/>
        <v>0</v>
      </c>
      <c r="AW41" s="530"/>
      <c r="AX41" s="531"/>
      <c r="AY41" s="357">
        <f>AY102/$AY102</f>
        <v>1</v>
      </c>
      <c r="AZ41" s="357">
        <f>AZ102/$BD102</f>
        <v>0</v>
      </c>
      <c r="BA41" s="357">
        <f t="shared" ref="BA41:BD41" si="291">BA102/$BD102</f>
        <v>1</v>
      </c>
      <c r="BB41" s="357">
        <f t="shared" si="291"/>
        <v>0</v>
      </c>
      <c r="BC41" s="357">
        <f t="shared" si="291"/>
        <v>0</v>
      </c>
      <c r="BD41" s="357">
        <f t="shared" si="291"/>
        <v>1</v>
      </c>
      <c r="BE41" s="357">
        <f>BE102/$BH102</f>
        <v>0.14285714285714285</v>
      </c>
      <c r="BF41" s="357">
        <f t="shared" ref="BF41:BH41" si="292">BF102/$BH102</f>
        <v>0.14285714285714285</v>
      </c>
      <c r="BG41" s="357">
        <f t="shared" si="292"/>
        <v>0.7142857142857143</v>
      </c>
      <c r="BH41" s="384">
        <f t="shared" si="292"/>
        <v>1</v>
      </c>
      <c r="BI41" s="270"/>
    </row>
    <row r="42" spans="1:61" x14ac:dyDescent="0.25">
      <c r="A42" s="635"/>
      <c r="B42" s="638"/>
      <c r="C42" s="638"/>
      <c r="D42" s="346" t="s">
        <v>11</v>
      </c>
      <c r="E42" s="358">
        <f>E103/$G103</f>
        <v>6.6666666666666666E-2</v>
      </c>
      <c r="F42" s="358">
        <f t="shared" ref="F42:G42" si="293">F103/$G103</f>
        <v>0.93333333333333335</v>
      </c>
      <c r="G42" s="358">
        <f t="shared" si="293"/>
        <v>1</v>
      </c>
      <c r="H42" s="358">
        <f>H103/$J103</f>
        <v>0.2</v>
      </c>
      <c r="I42" s="358">
        <f t="shared" ref="I42:J42" si="294">I103/$J103</f>
        <v>0.8</v>
      </c>
      <c r="J42" s="358">
        <f t="shared" si="294"/>
        <v>1</v>
      </c>
      <c r="K42" s="358">
        <f>K103/$M103</f>
        <v>0.13333333333333333</v>
      </c>
      <c r="L42" s="358">
        <f t="shared" ref="L42:M42" si="295">L103/$M103</f>
        <v>0.8666666666666667</v>
      </c>
      <c r="M42" s="358">
        <f t="shared" si="295"/>
        <v>1</v>
      </c>
      <c r="N42" s="358">
        <f>N103/$Q103</f>
        <v>0.26666666666666666</v>
      </c>
      <c r="O42" s="358">
        <f t="shared" ref="O42:Q42" si="296">O103/$Q103</f>
        <v>0</v>
      </c>
      <c r="P42" s="358">
        <f t="shared" si="296"/>
        <v>0.73333333333333328</v>
      </c>
      <c r="Q42" s="358">
        <f t="shared" si="296"/>
        <v>1</v>
      </c>
      <c r="R42" s="358">
        <f>R103/$U103</f>
        <v>0.2</v>
      </c>
      <c r="S42" s="358">
        <f t="shared" ref="S42:U42" si="297">S103/$U103</f>
        <v>0.2</v>
      </c>
      <c r="T42" s="358">
        <f t="shared" si="297"/>
        <v>0.6</v>
      </c>
      <c r="U42" s="358">
        <f t="shared" si="297"/>
        <v>1</v>
      </c>
      <c r="V42" s="358">
        <f>V103/$Y103</f>
        <v>0.46666666666666667</v>
      </c>
      <c r="W42" s="358">
        <f t="shared" ref="W42:Y42" si="298">W103/$Y103</f>
        <v>0.2</v>
      </c>
      <c r="X42" s="358">
        <f t="shared" si="298"/>
        <v>0.33333333333333331</v>
      </c>
      <c r="Y42" s="358">
        <f t="shared" si="298"/>
        <v>1</v>
      </c>
      <c r="Z42" s="358">
        <f>Z103/$AG103</f>
        <v>0.13333333333333333</v>
      </c>
      <c r="AA42" s="358">
        <f t="shared" ref="AA42:AG42" si="299">AA103/$AG103</f>
        <v>0.73333333333333328</v>
      </c>
      <c r="AB42" s="358">
        <f t="shared" si="299"/>
        <v>6.6666666666666666E-2</v>
      </c>
      <c r="AC42" s="358">
        <f t="shared" si="299"/>
        <v>0</v>
      </c>
      <c r="AD42" s="358">
        <f t="shared" si="299"/>
        <v>6.6666666666666666E-2</v>
      </c>
      <c r="AE42" s="358">
        <f t="shared" si="299"/>
        <v>0</v>
      </c>
      <c r="AF42" s="358">
        <f t="shared" si="299"/>
        <v>0</v>
      </c>
      <c r="AG42" s="358">
        <f t="shared" si="299"/>
        <v>1</v>
      </c>
      <c r="AH42" s="358">
        <f>AH103/$AK103</f>
        <v>6.6666666666666666E-2</v>
      </c>
      <c r="AI42" s="358">
        <f t="shared" ref="AI42:AK42" si="300">AI103/$AK103</f>
        <v>0.93333333333333335</v>
      </c>
      <c r="AJ42" s="358">
        <f t="shared" si="300"/>
        <v>0</v>
      </c>
      <c r="AK42" s="358">
        <f t="shared" si="300"/>
        <v>1</v>
      </c>
      <c r="AL42" s="358">
        <f>AL103/$AO103</f>
        <v>0.13333333333333333</v>
      </c>
      <c r="AM42" s="358">
        <f t="shared" ref="AM42:AO42" si="301">AM103/$AO103</f>
        <v>0.13333333333333333</v>
      </c>
      <c r="AN42" s="358">
        <f t="shared" si="301"/>
        <v>0.73333333333333328</v>
      </c>
      <c r="AO42" s="358">
        <f t="shared" si="301"/>
        <v>1</v>
      </c>
      <c r="AP42" s="358">
        <f>AP103/$AS103</f>
        <v>0</v>
      </c>
      <c r="AQ42" s="358">
        <f t="shared" ref="AQ42:AS42" si="302">AQ103/$AS103</f>
        <v>0.93333333333333335</v>
      </c>
      <c r="AR42" s="358">
        <f t="shared" si="302"/>
        <v>6.6666666666666666E-2</v>
      </c>
      <c r="AS42" s="358">
        <f t="shared" si="302"/>
        <v>1</v>
      </c>
      <c r="AT42" s="396">
        <f t="shared" si="290"/>
        <v>6.6666666666666666E-2</v>
      </c>
      <c r="AU42" s="358">
        <f t="shared" si="290"/>
        <v>0.93333333333333335</v>
      </c>
      <c r="AV42" s="511">
        <f t="shared" si="290"/>
        <v>0</v>
      </c>
      <c r="AW42" s="512"/>
      <c r="AX42" s="513"/>
      <c r="AY42" s="358">
        <f>AY103/$AS103</f>
        <v>1</v>
      </c>
      <c r="AZ42" s="358">
        <f>AZ103/$BD103</f>
        <v>0.13333333333333333</v>
      </c>
      <c r="BA42" s="358">
        <f t="shared" ref="BA42:BD42" si="303">BA103/$BD103</f>
        <v>0.46666666666666667</v>
      </c>
      <c r="BB42" s="358">
        <f t="shared" si="303"/>
        <v>0.4</v>
      </c>
      <c r="BC42" s="358">
        <f t="shared" si="303"/>
        <v>0</v>
      </c>
      <c r="BD42" s="358">
        <f t="shared" si="303"/>
        <v>1</v>
      </c>
      <c r="BE42" s="358">
        <f>BE103/$BD103</f>
        <v>0.4</v>
      </c>
      <c r="BF42" s="358">
        <f t="shared" ref="BF42:BH42" si="304">BF103/$BD103</f>
        <v>6.6666666666666666E-2</v>
      </c>
      <c r="BG42" s="358">
        <f t="shared" si="304"/>
        <v>0.53333333333333333</v>
      </c>
      <c r="BH42" s="385">
        <f t="shared" si="304"/>
        <v>1</v>
      </c>
      <c r="BI42" s="270"/>
    </row>
    <row r="43" spans="1:61" ht="22.5" customHeight="1" x14ac:dyDescent="0.25">
      <c r="A43" s="635"/>
      <c r="B43" s="638"/>
      <c r="C43" s="638"/>
      <c r="D43" s="346" t="s">
        <v>0</v>
      </c>
      <c r="E43" s="358">
        <f t="shared" ref="E43:G58" si="305">E104/$G104</f>
        <v>0.13636363636363635</v>
      </c>
      <c r="F43" s="358">
        <f t="shared" si="305"/>
        <v>0.86363636363636365</v>
      </c>
      <c r="G43" s="358">
        <f t="shared" si="305"/>
        <v>1</v>
      </c>
      <c r="H43" s="358">
        <f t="shared" ref="H43:J58" si="306">H104/$J104</f>
        <v>0.18181818181818182</v>
      </c>
      <c r="I43" s="358">
        <f t="shared" si="306"/>
        <v>0.81818181818181823</v>
      </c>
      <c r="J43" s="358">
        <f t="shared" si="306"/>
        <v>1</v>
      </c>
      <c r="K43" s="358">
        <f t="shared" ref="K43:M58" si="307">K104/$M104</f>
        <v>9.0909090909090912E-2</v>
      </c>
      <c r="L43" s="358">
        <f t="shared" si="307"/>
        <v>0.90909090909090906</v>
      </c>
      <c r="M43" s="358">
        <f t="shared" si="307"/>
        <v>1</v>
      </c>
      <c r="N43" s="358">
        <f t="shared" ref="N43:Q58" si="308">N104/$Q104</f>
        <v>0.22727272727272727</v>
      </c>
      <c r="O43" s="358">
        <f t="shared" si="308"/>
        <v>4.5454545454545456E-2</v>
      </c>
      <c r="P43" s="358">
        <f t="shared" si="308"/>
        <v>0.72727272727272729</v>
      </c>
      <c r="Q43" s="358">
        <f t="shared" si="308"/>
        <v>1</v>
      </c>
      <c r="R43" s="358">
        <f t="shared" ref="R43:U58" si="309">R104/$U104</f>
        <v>0.22727272727272727</v>
      </c>
      <c r="S43" s="358">
        <f t="shared" si="309"/>
        <v>0.18181818181818182</v>
      </c>
      <c r="T43" s="358">
        <f t="shared" si="309"/>
        <v>0.59090909090909094</v>
      </c>
      <c r="U43" s="358">
        <f t="shared" si="309"/>
        <v>1</v>
      </c>
      <c r="V43" s="358">
        <f t="shared" ref="V43:Y58" si="310">V104/$Y104</f>
        <v>0.36363636363636365</v>
      </c>
      <c r="W43" s="358">
        <f t="shared" si="310"/>
        <v>0.31818181818181818</v>
      </c>
      <c r="X43" s="358">
        <f t="shared" si="310"/>
        <v>0.31818181818181818</v>
      </c>
      <c r="Y43" s="358">
        <f t="shared" si="310"/>
        <v>1</v>
      </c>
      <c r="Z43" s="358">
        <f t="shared" ref="Z43:AG58" si="311">Z104/$AG104</f>
        <v>0.13636363636363635</v>
      </c>
      <c r="AA43" s="358">
        <f t="shared" si="311"/>
        <v>0.68181818181818177</v>
      </c>
      <c r="AB43" s="358">
        <f t="shared" si="311"/>
        <v>4.5454545454545456E-2</v>
      </c>
      <c r="AC43" s="358">
        <f t="shared" si="311"/>
        <v>0</v>
      </c>
      <c r="AD43" s="358">
        <f t="shared" si="311"/>
        <v>4.5454545454545456E-2</v>
      </c>
      <c r="AE43" s="358">
        <f t="shared" si="311"/>
        <v>9.0909090909090912E-2</v>
      </c>
      <c r="AF43" s="358">
        <f t="shared" si="311"/>
        <v>0</v>
      </c>
      <c r="AG43" s="358">
        <f t="shared" si="311"/>
        <v>1</v>
      </c>
      <c r="AH43" s="358">
        <f t="shared" ref="AH43:AK58" si="312">AH104/$AK104</f>
        <v>4.5454545454545456E-2</v>
      </c>
      <c r="AI43" s="358">
        <f t="shared" si="312"/>
        <v>0.95454545454545459</v>
      </c>
      <c r="AJ43" s="358">
        <f t="shared" si="312"/>
        <v>0</v>
      </c>
      <c r="AK43" s="358">
        <f t="shared" si="312"/>
        <v>1</v>
      </c>
      <c r="AL43" s="358">
        <f t="shared" ref="AL43:AO58" si="313">AL104/$AO104</f>
        <v>0.13636363636363635</v>
      </c>
      <c r="AM43" s="358">
        <f t="shared" si="313"/>
        <v>0.13636363636363635</v>
      </c>
      <c r="AN43" s="358">
        <f t="shared" si="313"/>
        <v>0.72727272727272729</v>
      </c>
      <c r="AO43" s="358">
        <f t="shared" si="313"/>
        <v>1</v>
      </c>
      <c r="AP43" s="358">
        <f t="shared" ref="AP43:AS58" si="314">AP104/$AS104</f>
        <v>0</v>
      </c>
      <c r="AQ43" s="358">
        <f t="shared" si="314"/>
        <v>0.90909090909090906</v>
      </c>
      <c r="AR43" s="358">
        <f t="shared" si="314"/>
        <v>9.0909090909090912E-2</v>
      </c>
      <c r="AS43" s="358">
        <f t="shared" si="314"/>
        <v>1</v>
      </c>
      <c r="AT43" s="396">
        <f t="shared" ref="AT43:AT58" si="315">AT104/$AY104</f>
        <v>4.5454545454545456E-2</v>
      </c>
      <c r="AU43" s="358">
        <f t="shared" ref="AU43:AU58" si="316">AU104/$AY104</f>
        <v>0.95454545454545459</v>
      </c>
      <c r="AV43" s="511">
        <f t="shared" ref="AV43:AV58" si="317">AV104/$AY104</f>
        <v>0</v>
      </c>
      <c r="AW43" s="512"/>
      <c r="AX43" s="513"/>
      <c r="AY43" s="358">
        <f t="shared" ref="AY43:AY58" si="318">AY104/$AS104</f>
        <v>1</v>
      </c>
      <c r="AZ43" s="358">
        <f t="shared" ref="AZ43:BH58" si="319">AZ104/$BD104</f>
        <v>9.0909090909090912E-2</v>
      </c>
      <c r="BA43" s="358">
        <f t="shared" si="319"/>
        <v>0.63636363636363635</v>
      </c>
      <c r="BB43" s="358">
        <f t="shared" si="319"/>
        <v>0.27272727272727271</v>
      </c>
      <c r="BC43" s="358">
        <f t="shared" si="319"/>
        <v>0</v>
      </c>
      <c r="BD43" s="358">
        <f t="shared" si="319"/>
        <v>1</v>
      </c>
      <c r="BE43" s="358">
        <f t="shared" si="319"/>
        <v>0.31818181818181818</v>
      </c>
      <c r="BF43" s="358">
        <f t="shared" si="319"/>
        <v>9.0909090909090912E-2</v>
      </c>
      <c r="BG43" s="358">
        <f t="shared" si="319"/>
        <v>0.59090909090909094</v>
      </c>
      <c r="BH43" s="385">
        <f t="shared" si="319"/>
        <v>1</v>
      </c>
      <c r="BI43" s="270"/>
    </row>
    <row r="44" spans="1:61" x14ac:dyDescent="0.25">
      <c r="A44" s="635"/>
      <c r="B44" s="638" t="s">
        <v>89</v>
      </c>
      <c r="C44" s="638" t="s">
        <v>9</v>
      </c>
      <c r="D44" s="346" t="s">
        <v>10</v>
      </c>
      <c r="E44" s="358">
        <f t="shared" si="305"/>
        <v>0.15873015873015872</v>
      </c>
      <c r="F44" s="358">
        <f t="shared" si="305"/>
        <v>0.84126984126984128</v>
      </c>
      <c r="G44" s="358">
        <f t="shared" si="305"/>
        <v>1</v>
      </c>
      <c r="H44" s="358">
        <f t="shared" si="306"/>
        <v>0.20634920634920634</v>
      </c>
      <c r="I44" s="358">
        <f t="shared" si="306"/>
        <v>0.79365079365079361</v>
      </c>
      <c r="J44" s="358">
        <f t="shared" si="306"/>
        <v>1</v>
      </c>
      <c r="K44" s="358">
        <f t="shared" si="307"/>
        <v>0.25396825396825395</v>
      </c>
      <c r="L44" s="358">
        <f t="shared" si="307"/>
        <v>0.74603174603174605</v>
      </c>
      <c r="M44" s="358">
        <f t="shared" si="307"/>
        <v>1</v>
      </c>
      <c r="N44" s="358">
        <f t="shared" si="308"/>
        <v>0.20634920634920634</v>
      </c>
      <c r="O44" s="358">
        <f t="shared" si="308"/>
        <v>3.1746031746031744E-2</v>
      </c>
      <c r="P44" s="358">
        <f t="shared" si="308"/>
        <v>0.76190476190476186</v>
      </c>
      <c r="Q44" s="358">
        <f t="shared" si="308"/>
        <v>1</v>
      </c>
      <c r="R44" s="358">
        <f t="shared" si="309"/>
        <v>0.2857142857142857</v>
      </c>
      <c r="S44" s="358">
        <f t="shared" si="309"/>
        <v>0.36507936507936506</v>
      </c>
      <c r="T44" s="358">
        <f t="shared" si="309"/>
        <v>0.34920634920634919</v>
      </c>
      <c r="U44" s="358">
        <f t="shared" si="309"/>
        <v>1</v>
      </c>
      <c r="V44" s="358">
        <f t="shared" si="310"/>
        <v>0.26984126984126983</v>
      </c>
      <c r="W44" s="358">
        <f t="shared" si="310"/>
        <v>0.20634920634920634</v>
      </c>
      <c r="X44" s="358">
        <f t="shared" si="310"/>
        <v>0.52380952380952384</v>
      </c>
      <c r="Y44" s="358">
        <f t="shared" si="310"/>
        <v>1</v>
      </c>
      <c r="Z44" s="358">
        <f t="shared" si="311"/>
        <v>6.3492063492063489E-2</v>
      </c>
      <c r="AA44" s="358">
        <f t="shared" si="311"/>
        <v>0.61904761904761907</v>
      </c>
      <c r="AB44" s="358">
        <f t="shared" si="311"/>
        <v>0.19047619047619047</v>
      </c>
      <c r="AC44" s="358">
        <f t="shared" si="311"/>
        <v>6.3492063492063489E-2</v>
      </c>
      <c r="AD44" s="358">
        <f t="shared" si="311"/>
        <v>3.1746031746031744E-2</v>
      </c>
      <c r="AE44" s="358">
        <f t="shared" si="311"/>
        <v>3.1746031746031744E-2</v>
      </c>
      <c r="AF44" s="358">
        <f t="shared" si="311"/>
        <v>0</v>
      </c>
      <c r="AG44" s="358">
        <f t="shared" si="311"/>
        <v>1</v>
      </c>
      <c r="AH44" s="358">
        <f t="shared" si="312"/>
        <v>6.3492063492063489E-2</v>
      </c>
      <c r="AI44" s="358">
        <f t="shared" si="312"/>
        <v>0.93650793650793651</v>
      </c>
      <c r="AJ44" s="358">
        <f t="shared" si="312"/>
        <v>0</v>
      </c>
      <c r="AK44" s="358">
        <f t="shared" si="312"/>
        <v>1</v>
      </c>
      <c r="AL44" s="358">
        <f t="shared" si="313"/>
        <v>0.12698412698412698</v>
      </c>
      <c r="AM44" s="358">
        <f t="shared" si="313"/>
        <v>0.26984126984126983</v>
      </c>
      <c r="AN44" s="358">
        <f t="shared" si="313"/>
        <v>0.60317460317460314</v>
      </c>
      <c r="AO44" s="358">
        <f t="shared" si="313"/>
        <v>1</v>
      </c>
      <c r="AP44" s="358">
        <f t="shared" si="314"/>
        <v>1.5873015873015872E-2</v>
      </c>
      <c r="AQ44" s="358">
        <f t="shared" si="314"/>
        <v>0.92063492063492058</v>
      </c>
      <c r="AR44" s="358">
        <f t="shared" si="314"/>
        <v>6.3492063492063489E-2</v>
      </c>
      <c r="AS44" s="358">
        <f t="shared" si="314"/>
        <v>1</v>
      </c>
      <c r="AT44" s="396">
        <f t="shared" si="315"/>
        <v>0</v>
      </c>
      <c r="AU44" s="358">
        <f t="shared" si="316"/>
        <v>1</v>
      </c>
      <c r="AV44" s="511">
        <f t="shared" si="317"/>
        <v>0</v>
      </c>
      <c r="AW44" s="512"/>
      <c r="AX44" s="513"/>
      <c r="AY44" s="358">
        <f t="shared" si="318"/>
        <v>1</v>
      </c>
      <c r="AZ44" s="358">
        <f t="shared" si="319"/>
        <v>0.1111111111111111</v>
      </c>
      <c r="BA44" s="358">
        <f t="shared" si="319"/>
        <v>0.69841269841269837</v>
      </c>
      <c r="BB44" s="358">
        <f t="shared" si="319"/>
        <v>0.19047619047619047</v>
      </c>
      <c r="BC44" s="358">
        <f t="shared" si="319"/>
        <v>0</v>
      </c>
      <c r="BD44" s="358">
        <f t="shared" si="319"/>
        <v>1</v>
      </c>
      <c r="BE44" s="358">
        <f t="shared" si="319"/>
        <v>0.30158730158730157</v>
      </c>
      <c r="BF44" s="358">
        <f t="shared" si="319"/>
        <v>0.15873015873015872</v>
      </c>
      <c r="BG44" s="358">
        <f t="shared" si="319"/>
        <v>0.53968253968253965</v>
      </c>
      <c r="BH44" s="385">
        <f t="shared" si="319"/>
        <v>1</v>
      </c>
      <c r="BI44" s="270"/>
    </row>
    <row r="45" spans="1:61" x14ac:dyDescent="0.25">
      <c r="A45" s="635"/>
      <c r="B45" s="638"/>
      <c r="C45" s="638"/>
      <c r="D45" s="346" t="s">
        <v>11</v>
      </c>
      <c r="E45" s="358">
        <f t="shared" si="305"/>
        <v>0.17117117117117117</v>
      </c>
      <c r="F45" s="358">
        <f t="shared" si="305"/>
        <v>0.8288288288288288</v>
      </c>
      <c r="G45" s="358">
        <f t="shared" si="305"/>
        <v>1</v>
      </c>
      <c r="H45" s="358">
        <f t="shared" si="306"/>
        <v>0.19642857142857142</v>
      </c>
      <c r="I45" s="358">
        <f t="shared" si="306"/>
        <v>0.8035714285714286</v>
      </c>
      <c r="J45" s="358">
        <f t="shared" si="306"/>
        <v>1</v>
      </c>
      <c r="K45" s="358">
        <f t="shared" si="307"/>
        <v>0.19469026548672566</v>
      </c>
      <c r="L45" s="358">
        <f t="shared" si="307"/>
        <v>0.80530973451327437</v>
      </c>
      <c r="M45" s="358">
        <f t="shared" si="307"/>
        <v>1</v>
      </c>
      <c r="N45" s="358">
        <f t="shared" si="308"/>
        <v>0.16814159292035399</v>
      </c>
      <c r="O45" s="358">
        <f t="shared" si="308"/>
        <v>6.1946902654867256E-2</v>
      </c>
      <c r="P45" s="358">
        <f t="shared" si="308"/>
        <v>0.76991150442477874</v>
      </c>
      <c r="Q45" s="358">
        <f t="shared" si="308"/>
        <v>1</v>
      </c>
      <c r="R45" s="358">
        <f t="shared" si="309"/>
        <v>0.34513274336283184</v>
      </c>
      <c r="S45" s="358">
        <f t="shared" si="309"/>
        <v>0.35398230088495575</v>
      </c>
      <c r="T45" s="358">
        <f t="shared" si="309"/>
        <v>0.30088495575221241</v>
      </c>
      <c r="U45" s="358">
        <f t="shared" si="309"/>
        <v>1</v>
      </c>
      <c r="V45" s="358">
        <f t="shared" si="310"/>
        <v>0.4247787610619469</v>
      </c>
      <c r="W45" s="358">
        <f t="shared" si="310"/>
        <v>0.29203539823008851</v>
      </c>
      <c r="X45" s="358">
        <f t="shared" si="310"/>
        <v>0.2831858407079646</v>
      </c>
      <c r="Y45" s="358">
        <f t="shared" si="310"/>
        <v>1</v>
      </c>
      <c r="Z45" s="358">
        <f t="shared" si="311"/>
        <v>9.7345132743362831E-2</v>
      </c>
      <c r="AA45" s="358">
        <f t="shared" si="311"/>
        <v>0.62831858407079644</v>
      </c>
      <c r="AB45" s="358">
        <f t="shared" si="311"/>
        <v>0.15929203539823009</v>
      </c>
      <c r="AC45" s="358">
        <f t="shared" si="311"/>
        <v>3.5398230088495575E-2</v>
      </c>
      <c r="AD45" s="358">
        <f t="shared" si="311"/>
        <v>2.6548672566371681E-2</v>
      </c>
      <c r="AE45" s="358">
        <f t="shared" si="311"/>
        <v>2.6548672566371681E-2</v>
      </c>
      <c r="AF45" s="358">
        <f t="shared" si="311"/>
        <v>2.6548672566371681E-2</v>
      </c>
      <c r="AG45" s="358">
        <f t="shared" si="311"/>
        <v>1</v>
      </c>
      <c r="AH45" s="358">
        <f t="shared" si="312"/>
        <v>7.9646017699115043E-2</v>
      </c>
      <c r="AI45" s="358">
        <f t="shared" si="312"/>
        <v>0.91150442477876104</v>
      </c>
      <c r="AJ45" s="358">
        <f t="shared" si="312"/>
        <v>8.8495575221238937E-3</v>
      </c>
      <c r="AK45" s="358">
        <f t="shared" si="312"/>
        <v>1</v>
      </c>
      <c r="AL45" s="358">
        <f t="shared" si="313"/>
        <v>9.7345132743362831E-2</v>
      </c>
      <c r="AM45" s="358">
        <f t="shared" si="313"/>
        <v>0.36283185840707965</v>
      </c>
      <c r="AN45" s="358">
        <f t="shared" si="313"/>
        <v>0.53982300884955747</v>
      </c>
      <c r="AO45" s="358">
        <f t="shared" si="313"/>
        <v>1</v>
      </c>
      <c r="AP45" s="358">
        <f t="shared" si="314"/>
        <v>5.3097345132743362E-2</v>
      </c>
      <c r="AQ45" s="358">
        <f t="shared" si="314"/>
        <v>0.81415929203539827</v>
      </c>
      <c r="AR45" s="358">
        <f t="shared" si="314"/>
        <v>0.13274336283185842</v>
      </c>
      <c r="AS45" s="358">
        <f t="shared" si="314"/>
        <v>1</v>
      </c>
      <c r="AT45" s="396">
        <f t="shared" si="315"/>
        <v>0</v>
      </c>
      <c r="AU45" s="358">
        <f t="shared" si="316"/>
        <v>1</v>
      </c>
      <c r="AV45" s="511">
        <f t="shared" si="317"/>
        <v>0</v>
      </c>
      <c r="AW45" s="512"/>
      <c r="AX45" s="513"/>
      <c r="AY45" s="358">
        <f t="shared" si="318"/>
        <v>1</v>
      </c>
      <c r="AZ45" s="358">
        <f t="shared" si="319"/>
        <v>0.12389380530973451</v>
      </c>
      <c r="BA45" s="358">
        <f t="shared" si="319"/>
        <v>0.77876106194690264</v>
      </c>
      <c r="BB45" s="358">
        <f t="shared" si="319"/>
        <v>9.7345132743362831E-2</v>
      </c>
      <c r="BC45" s="358">
        <f t="shared" si="319"/>
        <v>0</v>
      </c>
      <c r="BD45" s="358">
        <f t="shared" si="319"/>
        <v>1</v>
      </c>
      <c r="BE45" s="358">
        <f t="shared" si="319"/>
        <v>0.22123893805309736</v>
      </c>
      <c r="BF45" s="358">
        <f t="shared" si="319"/>
        <v>0.15929203539823009</v>
      </c>
      <c r="BG45" s="358">
        <f t="shared" si="319"/>
        <v>0.61946902654867253</v>
      </c>
      <c r="BH45" s="385">
        <f t="shared" si="319"/>
        <v>1</v>
      </c>
      <c r="BI45" s="270"/>
    </row>
    <row r="46" spans="1:61" ht="20.25" customHeight="1" x14ac:dyDescent="0.25">
      <c r="A46" s="635"/>
      <c r="B46" s="638"/>
      <c r="C46" s="638"/>
      <c r="D46" s="346" t="s">
        <v>0</v>
      </c>
      <c r="E46" s="358">
        <f t="shared" si="305"/>
        <v>0.16666666666666666</v>
      </c>
      <c r="F46" s="358">
        <f t="shared" si="305"/>
        <v>0.83333333333333337</v>
      </c>
      <c r="G46" s="358">
        <f t="shared" si="305"/>
        <v>1</v>
      </c>
      <c r="H46" s="358">
        <f t="shared" si="306"/>
        <v>0.2</v>
      </c>
      <c r="I46" s="358">
        <f t="shared" si="306"/>
        <v>0.8</v>
      </c>
      <c r="J46" s="358">
        <f t="shared" si="306"/>
        <v>1</v>
      </c>
      <c r="K46" s="358">
        <f t="shared" si="307"/>
        <v>0.21590909090909091</v>
      </c>
      <c r="L46" s="358">
        <f t="shared" si="307"/>
        <v>0.78409090909090906</v>
      </c>
      <c r="M46" s="358">
        <f t="shared" si="307"/>
        <v>1</v>
      </c>
      <c r="N46" s="358">
        <f t="shared" si="308"/>
        <v>0.18181818181818182</v>
      </c>
      <c r="O46" s="358">
        <f t="shared" si="308"/>
        <v>5.113636363636364E-2</v>
      </c>
      <c r="P46" s="358">
        <f t="shared" si="308"/>
        <v>0.76704545454545459</v>
      </c>
      <c r="Q46" s="358">
        <f t="shared" si="308"/>
        <v>1</v>
      </c>
      <c r="R46" s="358">
        <f t="shared" si="309"/>
        <v>0.32386363636363635</v>
      </c>
      <c r="S46" s="358">
        <f t="shared" si="309"/>
        <v>0.35795454545454547</v>
      </c>
      <c r="T46" s="358">
        <f t="shared" si="309"/>
        <v>0.31818181818181818</v>
      </c>
      <c r="U46" s="358">
        <f t="shared" si="309"/>
        <v>1</v>
      </c>
      <c r="V46" s="358">
        <f t="shared" si="310"/>
        <v>0.36931818181818182</v>
      </c>
      <c r="W46" s="358">
        <f t="shared" si="310"/>
        <v>0.26136363636363635</v>
      </c>
      <c r="X46" s="358">
        <f t="shared" si="310"/>
        <v>0.36931818181818182</v>
      </c>
      <c r="Y46" s="358">
        <f t="shared" si="310"/>
        <v>1</v>
      </c>
      <c r="Z46" s="358">
        <f t="shared" si="311"/>
        <v>8.5227272727272721E-2</v>
      </c>
      <c r="AA46" s="358">
        <f t="shared" si="311"/>
        <v>0.625</v>
      </c>
      <c r="AB46" s="358">
        <f t="shared" si="311"/>
        <v>0.17045454545454544</v>
      </c>
      <c r="AC46" s="358">
        <f t="shared" si="311"/>
        <v>4.5454545454545456E-2</v>
      </c>
      <c r="AD46" s="358">
        <f t="shared" si="311"/>
        <v>2.8409090909090908E-2</v>
      </c>
      <c r="AE46" s="358">
        <f t="shared" si="311"/>
        <v>2.8409090909090908E-2</v>
      </c>
      <c r="AF46" s="358">
        <f t="shared" si="311"/>
        <v>1.7045454545454544E-2</v>
      </c>
      <c r="AG46" s="358">
        <f t="shared" si="311"/>
        <v>1</v>
      </c>
      <c r="AH46" s="358">
        <f t="shared" si="312"/>
        <v>7.3863636363636367E-2</v>
      </c>
      <c r="AI46" s="358">
        <f t="shared" si="312"/>
        <v>0.92045454545454541</v>
      </c>
      <c r="AJ46" s="358">
        <f t="shared" si="312"/>
        <v>5.681818181818182E-3</v>
      </c>
      <c r="AK46" s="358">
        <f t="shared" si="312"/>
        <v>1</v>
      </c>
      <c r="AL46" s="358">
        <f t="shared" si="313"/>
        <v>0.10795454545454546</v>
      </c>
      <c r="AM46" s="358">
        <f t="shared" si="313"/>
        <v>0.32954545454545453</v>
      </c>
      <c r="AN46" s="358">
        <f t="shared" si="313"/>
        <v>0.5625</v>
      </c>
      <c r="AO46" s="358">
        <f t="shared" si="313"/>
        <v>1</v>
      </c>
      <c r="AP46" s="358">
        <f t="shared" si="314"/>
        <v>3.9772727272727272E-2</v>
      </c>
      <c r="AQ46" s="358">
        <f t="shared" si="314"/>
        <v>0.85227272727272729</v>
      </c>
      <c r="AR46" s="358">
        <f t="shared" si="314"/>
        <v>0.10795454545454546</v>
      </c>
      <c r="AS46" s="358">
        <f t="shared" si="314"/>
        <v>1</v>
      </c>
      <c r="AT46" s="396">
        <f t="shared" si="315"/>
        <v>0</v>
      </c>
      <c r="AU46" s="358">
        <f t="shared" si="316"/>
        <v>1</v>
      </c>
      <c r="AV46" s="511">
        <f t="shared" si="317"/>
        <v>0</v>
      </c>
      <c r="AW46" s="512"/>
      <c r="AX46" s="513"/>
      <c r="AY46" s="358">
        <f t="shared" si="318"/>
        <v>1</v>
      </c>
      <c r="AZ46" s="358">
        <f t="shared" si="319"/>
        <v>0.11931818181818182</v>
      </c>
      <c r="BA46" s="358">
        <f t="shared" si="319"/>
        <v>0.75</v>
      </c>
      <c r="BB46" s="358">
        <f t="shared" si="319"/>
        <v>0.13068181818181818</v>
      </c>
      <c r="BC46" s="358">
        <f t="shared" si="319"/>
        <v>0</v>
      </c>
      <c r="BD46" s="358">
        <f t="shared" si="319"/>
        <v>1</v>
      </c>
      <c r="BE46" s="358">
        <f t="shared" si="319"/>
        <v>0.25</v>
      </c>
      <c r="BF46" s="358">
        <f t="shared" si="319"/>
        <v>0.15909090909090909</v>
      </c>
      <c r="BG46" s="358">
        <f t="shared" si="319"/>
        <v>0.59090909090909094</v>
      </c>
      <c r="BH46" s="385">
        <f t="shared" si="319"/>
        <v>1</v>
      </c>
      <c r="BI46" s="270"/>
    </row>
    <row r="47" spans="1:61" x14ac:dyDescent="0.25">
      <c r="A47" s="635"/>
      <c r="B47" s="638" t="s">
        <v>90</v>
      </c>
      <c r="C47" s="638" t="s">
        <v>9</v>
      </c>
      <c r="D47" s="346" t="s">
        <v>10</v>
      </c>
      <c r="E47" s="358">
        <f t="shared" si="305"/>
        <v>0.3439153439153439</v>
      </c>
      <c r="F47" s="358">
        <f t="shared" si="305"/>
        <v>0.65608465608465605</v>
      </c>
      <c r="G47" s="358">
        <f t="shared" si="305"/>
        <v>1</v>
      </c>
      <c r="H47" s="358">
        <f t="shared" si="306"/>
        <v>0.42487046632124353</v>
      </c>
      <c r="I47" s="358">
        <f t="shared" si="306"/>
        <v>0.57512953367875652</v>
      </c>
      <c r="J47" s="358">
        <f t="shared" si="306"/>
        <v>1</v>
      </c>
      <c r="K47" s="358">
        <f t="shared" si="307"/>
        <v>0.29533678756476683</v>
      </c>
      <c r="L47" s="358">
        <f t="shared" si="307"/>
        <v>0.70466321243523311</v>
      </c>
      <c r="M47" s="358">
        <f t="shared" si="307"/>
        <v>1</v>
      </c>
      <c r="N47" s="358">
        <f t="shared" si="308"/>
        <v>0.12953367875647667</v>
      </c>
      <c r="O47" s="358">
        <f t="shared" si="308"/>
        <v>5.6994818652849742E-2</v>
      </c>
      <c r="P47" s="358">
        <f t="shared" si="308"/>
        <v>0.81347150259067358</v>
      </c>
      <c r="Q47" s="358">
        <f t="shared" si="308"/>
        <v>1</v>
      </c>
      <c r="R47" s="358">
        <f t="shared" si="309"/>
        <v>0.21761658031088082</v>
      </c>
      <c r="S47" s="358">
        <f t="shared" si="309"/>
        <v>0.52331606217616577</v>
      </c>
      <c r="T47" s="358">
        <f t="shared" si="309"/>
        <v>0.25906735751295334</v>
      </c>
      <c r="U47" s="358">
        <f t="shared" si="309"/>
        <v>1</v>
      </c>
      <c r="V47" s="358">
        <f t="shared" si="310"/>
        <v>0.26943005181347152</v>
      </c>
      <c r="W47" s="358">
        <f t="shared" si="310"/>
        <v>0.18652849740932642</v>
      </c>
      <c r="X47" s="358">
        <f t="shared" si="310"/>
        <v>0.54404145077720212</v>
      </c>
      <c r="Y47" s="358">
        <f t="shared" si="310"/>
        <v>1</v>
      </c>
      <c r="Z47" s="358">
        <f t="shared" si="311"/>
        <v>2.072538860103627E-2</v>
      </c>
      <c r="AA47" s="358">
        <f t="shared" si="311"/>
        <v>0.76683937823834192</v>
      </c>
      <c r="AB47" s="358">
        <f t="shared" si="311"/>
        <v>0.13471502590673576</v>
      </c>
      <c r="AC47" s="358">
        <f t="shared" si="311"/>
        <v>3.6269430051813469E-2</v>
      </c>
      <c r="AD47" s="358">
        <f t="shared" si="311"/>
        <v>1.0362694300518135E-2</v>
      </c>
      <c r="AE47" s="358">
        <f t="shared" si="311"/>
        <v>2.5906735751295335E-2</v>
      </c>
      <c r="AF47" s="358">
        <f t="shared" si="311"/>
        <v>5.1813471502590676E-3</v>
      </c>
      <c r="AG47" s="358">
        <f t="shared" si="311"/>
        <v>1</v>
      </c>
      <c r="AH47" s="358">
        <f t="shared" si="312"/>
        <v>1.5544041450777202E-2</v>
      </c>
      <c r="AI47" s="358">
        <f t="shared" si="312"/>
        <v>0.97927461139896377</v>
      </c>
      <c r="AJ47" s="358">
        <f t="shared" si="312"/>
        <v>5.1813471502590676E-3</v>
      </c>
      <c r="AK47" s="358">
        <f t="shared" si="312"/>
        <v>1</v>
      </c>
      <c r="AL47" s="358">
        <f t="shared" si="313"/>
        <v>5.6994818652849742E-2</v>
      </c>
      <c r="AM47" s="358">
        <f t="shared" si="313"/>
        <v>0.38341968911917096</v>
      </c>
      <c r="AN47" s="358">
        <f t="shared" si="313"/>
        <v>0.55958549222797926</v>
      </c>
      <c r="AO47" s="358">
        <f t="shared" si="313"/>
        <v>1</v>
      </c>
      <c r="AP47" s="358">
        <f t="shared" si="314"/>
        <v>1.0362694300518135E-2</v>
      </c>
      <c r="AQ47" s="358">
        <f t="shared" si="314"/>
        <v>0.91191709844559588</v>
      </c>
      <c r="AR47" s="358">
        <f t="shared" si="314"/>
        <v>7.7720207253886009E-2</v>
      </c>
      <c r="AS47" s="358">
        <f t="shared" si="314"/>
        <v>1</v>
      </c>
      <c r="AT47" s="396">
        <f t="shared" si="315"/>
        <v>0</v>
      </c>
      <c r="AU47" s="358">
        <f t="shared" si="316"/>
        <v>0.98445595854922274</v>
      </c>
      <c r="AV47" s="511">
        <f t="shared" si="317"/>
        <v>1.5544041450777202E-2</v>
      </c>
      <c r="AW47" s="512"/>
      <c r="AX47" s="513"/>
      <c r="AY47" s="358">
        <f t="shared" si="318"/>
        <v>1</v>
      </c>
      <c r="AZ47" s="358">
        <f t="shared" si="319"/>
        <v>9.3264248704663211E-2</v>
      </c>
      <c r="BA47" s="358">
        <f t="shared" si="319"/>
        <v>0.79274611398963735</v>
      </c>
      <c r="BB47" s="358">
        <f t="shared" si="319"/>
        <v>0.11398963730569948</v>
      </c>
      <c r="BC47" s="358">
        <f t="shared" si="319"/>
        <v>0</v>
      </c>
      <c r="BD47" s="358">
        <f t="shared" si="319"/>
        <v>1</v>
      </c>
      <c r="BE47" s="358">
        <f t="shared" si="319"/>
        <v>0.30051813471502592</v>
      </c>
      <c r="BF47" s="358">
        <f t="shared" si="319"/>
        <v>0.18652849740932642</v>
      </c>
      <c r="BG47" s="358">
        <f t="shared" si="319"/>
        <v>0.51295336787564771</v>
      </c>
      <c r="BH47" s="385">
        <f t="shared" si="319"/>
        <v>1</v>
      </c>
      <c r="BI47" s="270"/>
    </row>
    <row r="48" spans="1:61" x14ac:dyDescent="0.25">
      <c r="A48" s="635"/>
      <c r="B48" s="638"/>
      <c r="C48" s="638"/>
      <c r="D48" s="346" t="s">
        <v>11</v>
      </c>
      <c r="E48" s="358">
        <f t="shared" si="305"/>
        <v>0.25806451612903225</v>
      </c>
      <c r="F48" s="358">
        <f t="shared" si="305"/>
        <v>0.74193548387096775</v>
      </c>
      <c r="G48" s="358">
        <f t="shared" si="305"/>
        <v>1</v>
      </c>
      <c r="H48" s="358">
        <f t="shared" si="306"/>
        <v>0.38582677165354329</v>
      </c>
      <c r="I48" s="358">
        <f t="shared" si="306"/>
        <v>0.61417322834645671</v>
      </c>
      <c r="J48" s="358">
        <f t="shared" si="306"/>
        <v>1</v>
      </c>
      <c r="K48" s="358">
        <f t="shared" si="307"/>
        <v>0.27559055118110237</v>
      </c>
      <c r="L48" s="358">
        <f t="shared" si="307"/>
        <v>0.72440944881889768</v>
      </c>
      <c r="M48" s="358">
        <f t="shared" si="307"/>
        <v>1</v>
      </c>
      <c r="N48" s="358">
        <f t="shared" si="308"/>
        <v>0.1889763779527559</v>
      </c>
      <c r="O48" s="358">
        <f t="shared" si="308"/>
        <v>5.5118110236220472E-2</v>
      </c>
      <c r="P48" s="358">
        <f t="shared" si="308"/>
        <v>0.75590551181102361</v>
      </c>
      <c r="Q48" s="358">
        <f t="shared" si="308"/>
        <v>1</v>
      </c>
      <c r="R48" s="358">
        <f t="shared" si="309"/>
        <v>0.24409448818897639</v>
      </c>
      <c r="S48" s="358">
        <f t="shared" si="309"/>
        <v>0.48031496062992124</v>
      </c>
      <c r="T48" s="358">
        <f t="shared" si="309"/>
        <v>0.27559055118110237</v>
      </c>
      <c r="U48" s="358">
        <f t="shared" si="309"/>
        <v>1</v>
      </c>
      <c r="V48" s="358">
        <f t="shared" si="310"/>
        <v>0.27559055118110237</v>
      </c>
      <c r="W48" s="358">
        <f t="shared" si="310"/>
        <v>0.2283464566929134</v>
      </c>
      <c r="X48" s="358">
        <f t="shared" si="310"/>
        <v>0.49606299212598426</v>
      </c>
      <c r="Y48" s="358">
        <f t="shared" si="310"/>
        <v>1</v>
      </c>
      <c r="Z48" s="358">
        <f t="shared" si="311"/>
        <v>3.937007874015748E-2</v>
      </c>
      <c r="AA48" s="358">
        <f t="shared" si="311"/>
        <v>0.84251968503937003</v>
      </c>
      <c r="AB48" s="358">
        <f t="shared" si="311"/>
        <v>7.0866141732283464E-2</v>
      </c>
      <c r="AC48" s="358">
        <f t="shared" si="311"/>
        <v>7.874015748031496E-3</v>
      </c>
      <c r="AD48" s="358">
        <f t="shared" si="311"/>
        <v>0</v>
      </c>
      <c r="AE48" s="358">
        <f t="shared" si="311"/>
        <v>2.3622047244094488E-2</v>
      </c>
      <c r="AF48" s="358">
        <f t="shared" si="311"/>
        <v>1.5748031496062992E-2</v>
      </c>
      <c r="AG48" s="358">
        <f t="shared" si="311"/>
        <v>1</v>
      </c>
      <c r="AH48" s="358">
        <f t="shared" si="312"/>
        <v>2.3622047244094488E-2</v>
      </c>
      <c r="AI48" s="358">
        <f t="shared" si="312"/>
        <v>0.96850393700787396</v>
      </c>
      <c r="AJ48" s="358">
        <f t="shared" si="312"/>
        <v>7.874015748031496E-3</v>
      </c>
      <c r="AK48" s="358">
        <f t="shared" si="312"/>
        <v>1</v>
      </c>
      <c r="AL48" s="358">
        <f t="shared" si="313"/>
        <v>6.2992125984251968E-2</v>
      </c>
      <c r="AM48" s="358">
        <f t="shared" si="313"/>
        <v>0.26771653543307089</v>
      </c>
      <c r="AN48" s="358">
        <f t="shared" si="313"/>
        <v>0.6692913385826772</v>
      </c>
      <c r="AO48" s="358">
        <f t="shared" si="313"/>
        <v>1</v>
      </c>
      <c r="AP48" s="358">
        <f t="shared" si="314"/>
        <v>3.1496062992125984E-2</v>
      </c>
      <c r="AQ48" s="358">
        <f t="shared" si="314"/>
        <v>0.91338582677165359</v>
      </c>
      <c r="AR48" s="358">
        <f t="shared" si="314"/>
        <v>5.5118110236220472E-2</v>
      </c>
      <c r="AS48" s="358">
        <f t="shared" si="314"/>
        <v>1</v>
      </c>
      <c r="AT48" s="396">
        <f t="shared" si="315"/>
        <v>7.874015748031496E-3</v>
      </c>
      <c r="AU48" s="358">
        <f t="shared" si="316"/>
        <v>0.97637795275590555</v>
      </c>
      <c r="AV48" s="511">
        <f t="shared" si="317"/>
        <v>1.5748031496062992E-2</v>
      </c>
      <c r="AW48" s="512"/>
      <c r="AX48" s="513"/>
      <c r="AY48" s="358">
        <f t="shared" si="318"/>
        <v>1</v>
      </c>
      <c r="AZ48" s="358">
        <f t="shared" si="319"/>
        <v>7.0866141732283464E-2</v>
      </c>
      <c r="BA48" s="358">
        <f t="shared" si="319"/>
        <v>0.77952755905511806</v>
      </c>
      <c r="BB48" s="358">
        <f t="shared" si="319"/>
        <v>0.14960629921259844</v>
      </c>
      <c r="BC48" s="358">
        <f t="shared" si="319"/>
        <v>0</v>
      </c>
      <c r="BD48" s="358">
        <f t="shared" si="319"/>
        <v>1</v>
      </c>
      <c r="BE48" s="358">
        <f t="shared" si="319"/>
        <v>0.27559055118110237</v>
      </c>
      <c r="BF48" s="358">
        <f t="shared" si="319"/>
        <v>0.20472440944881889</v>
      </c>
      <c r="BG48" s="358">
        <f t="shared" si="319"/>
        <v>0.51968503937007871</v>
      </c>
      <c r="BH48" s="385">
        <f t="shared" si="319"/>
        <v>1</v>
      </c>
      <c r="BI48" s="270"/>
    </row>
    <row r="49" spans="1:61" ht="19.5" customHeight="1" x14ac:dyDescent="0.25">
      <c r="A49" s="635"/>
      <c r="B49" s="638"/>
      <c r="C49" s="638"/>
      <c r="D49" s="346" t="s">
        <v>0</v>
      </c>
      <c r="E49" s="358">
        <f t="shared" si="305"/>
        <v>0.30990415335463256</v>
      </c>
      <c r="F49" s="358">
        <f t="shared" si="305"/>
        <v>0.69009584664536738</v>
      </c>
      <c r="G49" s="358">
        <f t="shared" si="305"/>
        <v>1</v>
      </c>
      <c r="H49" s="358">
        <f t="shared" si="306"/>
        <v>0.40937499999999999</v>
      </c>
      <c r="I49" s="358">
        <f t="shared" si="306"/>
        <v>0.59062499999999996</v>
      </c>
      <c r="J49" s="358">
        <f t="shared" si="306"/>
        <v>1</v>
      </c>
      <c r="K49" s="358">
        <f t="shared" si="307"/>
        <v>0.28749999999999998</v>
      </c>
      <c r="L49" s="358">
        <f t="shared" si="307"/>
        <v>0.71250000000000002</v>
      </c>
      <c r="M49" s="358">
        <f t="shared" si="307"/>
        <v>1</v>
      </c>
      <c r="N49" s="358">
        <f t="shared" si="308"/>
        <v>0.15312500000000001</v>
      </c>
      <c r="O49" s="358">
        <f t="shared" si="308"/>
        <v>5.6250000000000001E-2</v>
      </c>
      <c r="P49" s="358">
        <f t="shared" si="308"/>
        <v>0.79062500000000002</v>
      </c>
      <c r="Q49" s="358">
        <f t="shared" si="308"/>
        <v>1</v>
      </c>
      <c r="R49" s="358">
        <f t="shared" si="309"/>
        <v>0.22812499999999999</v>
      </c>
      <c r="S49" s="358">
        <f t="shared" si="309"/>
        <v>0.50624999999999998</v>
      </c>
      <c r="T49" s="358">
        <f t="shared" si="309"/>
        <v>0.265625</v>
      </c>
      <c r="U49" s="358">
        <f t="shared" si="309"/>
        <v>1</v>
      </c>
      <c r="V49" s="358">
        <f t="shared" si="310"/>
        <v>0.27187499999999998</v>
      </c>
      <c r="W49" s="358">
        <f t="shared" si="310"/>
        <v>0.203125</v>
      </c>
      <c r="X49" s="358">
        <f t="shared" si="310"/>
        <v>0.52500000000000002</v>
      </c>
      <c r="Y49" s="358">
        <f t="shared" si="310"/>
        <v>1</v>
      </c>
      <c r="Z49" s="358">
        <f t="shared" si="311"/>
        <v>2.8125000000000001E-2</v>
      </c>
      <c r="AA49" s="358">
        <f t="shared" si="311"/>
        <v>0.796875</v>
      </c>
      <c r="AB49" s="358">
        <f t="shared" si="311"/>
        <v>0.109375</v>
      </c>
      <c r="AC49" s="358">
        <f t="shared" si="311"/>
        <v>2.5000000000000001E-2</v>
      </c>
      <c r="AD49" s="358">
        <f t="shared" si="311"/>
        <v>6.2500000000000003E-3</v>
      </c>
      <c r="AE49" s="358">
        <f t="shared" si="311"/>
        <v>2.5000000000000001E-2</v>
      </c>
      <c r="AF49" s="358">
        <f t="shared" si="311"/>
        <v>9.3749999999999997E-3</v>
      </c>
      <c r="AG49" s="358">
        <f t="shared" si="311"/>
        <v>1</v>
      </c>
      <c r="AH49" s="358">
        <f t="shared" si="312"/>
        <v>1.8749999999999999E-2</v>
      </c>
      <c r="AI49" s="358">
        <f t="shared" si="312"/>
        <v>0.97499999999999998</v>
      </c>
      <c r="AJ49" s="358">
        <f t="shared" si="312"/>
        <v>6.2500000000000003E-3</v>
      </c>
      <c r="AK49" s="358">
        <f t="shared" si="312"/>
        <v>1</v>
      </c>
      <c r="AL49" s="358">
        <f t="shared" si="313"/>
        <v>5.9374999999999997E-2</v>
      </c>
      <c r="AM49" s="358">
        <f t="shared" si="313"/>
        <v>0.33750000000000002</v>
      </c>
      <c r="AN49" s="358">
        <f t="shared" si="313"/>
        <v>0.60312500000000002</v>
      </c>
      <c r="AO49" s="358">
        <f t="shared" si="313"/>
        <v>1</v>
      </c>
      <c r="AP49" s="358">
        <f t="shared" si="314"/>
        <v>1.8749999999999999E-2</v>
      </c>
      <c r="AQ49" s="358">
        <f t="shared" si="314"/>
        <v>0.91249999999999998</v>
      </c>
      <c r="AR49" s="358">
        <f t="shared" si="314"/>
        <v>6.8750000000000006E-2</v>
      </c>
      <c r="AS49" s="358">
        <f t="shared" si="314"/>
        <v>1</v>
      </c>
      <c r="AT49" s="396">
        <f t="shared" si="315"/>
        <v>3.1250000000000002E-3</v>
      </c>
      <c r="AU49" s="358">
        <f t="shared" si="316"/>
        <v>0.98124999999999996</v>
      </c>
      <c r="AV49" s="511">
        <f t="shared" si="317"/>
        <v>1.5625E-2</v>
      </c>
      <c r="AW49" s="512"/>
      <c r="AX49" s="513"/>
      <c r="AY49" s="358">
        <f t="shared" si="318"/>
        <v>1</v>
      </c>
      <c r="AZ49" s="358">
        <f t="shared" si="319"/>
        <v>8.4375000000000006E-2</v>
      </c>
      <c r="BA49" s="358">
        <f t="shared" si="319"/>
        <v>0.78749999999999998</v>
      </c>
      <c r="BB49" s="358">
        <f t="shared" si="319"/>
        <v>0.12812499999999999</v>
      </c>
      <c r="BC49" s="358">
        <f t="shared" si="319"/>
        <v>0</v>
      </c>
      <c r="BD49" s="358">
        <f t="shared" si="319"/>
        <v>1</v>
      </c>
      <c r="BE49" s="358">
        <f t="shared" si="319"/>
        <v>0.29062500000000002</v>
      </c>
      <c r="BF49" s="358">
        <f t="shared" si="319"/>
        <v>0.19375000000000001</v>
      </c>
      <c r="BG49" s="358">
        <f t="shared" si="319"/>
        <v>0.515625</v>
      </c>
      <c r="BH49" s="385">
        <f t="shared" si="319"/>
        <v>1</v>
      </c>
      <c r="BI49" s="270"/>
    </row>
    <row r="50" spans="1:61" x14ac:dyDescent="0.25">
      <c r="A50" s="635"/>
      <c r="B50" s="638" t="s">
        <v>91</v>
      </c>
      <c r="C50" s="638" t="s">
        <v>9</v>
      </c>
      <c r="D50" s="346" t="s">
        <v>10</v>
      </c>
      <c r="E50" s="358">
        <f t="shared" si="305"/>
        <v>0.42384105960264901</v>
      </c>
      <c r="F50" s="358">
        <f t="shared" si="305"/>
        <v>0.57615894039735094</v>
      </c>
      <c r="G50" s="358">
        <f t="shared" si="305"/>
        <v>1</v>
      </c>
      <c r="H50" s="358">
        <f t="shared" si="306"/>
        <v>0.37908496732026142</v>
      </c>
      <c r="I50" s="358">
        <f t="shared" si="306"/>
        <v>0.62091503267973858</v>
      </c>
      <c r="J50" s="358">
        <f t="shared" si="306"/>
        <v>1</v>
      </c>
      <c r="K50" s="358">
        <f t="shared" si="307"/>
        <v>0.26490066225165565</v>
      </c>
      <c r="L50" s="358">
        <f t="shared" si="307"/>
        <v>0.73509933774834435</v>
      </c>
      <c r="M50" s="358">
        <f t="shared" si="307"/>
        <v>1</v>
      </c>
      <c r="N50" s="358">
        <f t="shared" si="308"/>
        <v>6.535947712418301E-2</v>
      </c>
      <c r="O50" s="358">
        <f t="shared" si="308"/>
        <v>4.5751633986928102E-2</v>
      </c>
      <c r="P50" s="358">
        <f t="shared" si="308"/>
        <v>0.88888888888888884</v>
      </c>
      <c r="Q50" s="358">
        <f t="shared" si="308"/>
        <v>1</v>
      </c>
      <c r="R50" s="358">
        <f t="shared" si="309"/>
        <v>0.20261437908496732</v>
      </c>
      <c r="S50" s="358">
        <f t="shared" si="309"/>
        <v>0.56209150326797386</v>
      </c>
      <c r="T50" s="358">
        <f t="shared" si="309"/>
        <v>0.23529411764705882</v>
      </c>
      <c r="U50" s="358">
        <f t="shared" si="309"/>
        <v>1</v>
      </c>
      <c r="V50" s="358">
        <f t="shared" si="310"/>
        <v>0.17647058823529413</v>
      </c>
      <c r="W50" s="358">
        <f t="shared" si="310"/>
        <v>9.8039215686274508E-2</v>
      </c>
      <c r="X50" s="358">
        <f t="shared" si="310"/>
        <v>0.72549019607843135</v>
      </c>
      <c r="Y50" s="358">
        <f t="shared" si="310"/>
        <v>1</v>
      </c>
      <c r="Z50" s="358">
        <f t="shared" si="311"/>
        <v>1.3071895424836602E-2</v>
      </c>
      <c r="AA50" s="358">
        <f t="shared" si="311"/>
        <v>0.78431372549019607</v>
      </c>
      <c r="AB50" s="358">
        <f t="shared" si="311"/>
        <v>0.13071895424836602</v>
      </c>
      <c r="AC50" s="358">
        <f t="shared" si="311"/>
        <v>2.6143790849673203E-2</v>
      </c>
      <c r="AD50" s="358">
        <f t="shared" si="311"/>
        <v>1.9607843137254902E-2</v>
      </c>
      <c r="AE50" s="358">
        <f t="shared" si="311"/>
        <v>1.9607843137254902E-2</v>
      </c>
      <c r="AF50" s="358">
        <f t="shared" si="311"/>
        <v>6.5359477124183009E-3</v>
      </c>
      <c r="AG50" s="358">
        <f t="shared" si="311"/>
        <v>1</v>
      </c>
      <c r="AH50" s="358">
        <f t="shared" si="312"/>
        <v>6.5359477124183009E-3</v>
      </c>
      <c r="AI50" s="358">
        <f t="shared" si="312"/>
        <v>0.99346405228758172</v>
      </c>
      <c r="AJ50" s="358">
        <f t="shared" si="312"/>
        <v>0</v>
      </c>
      <c r="AK50" s="358">
        <f t="shared" si="312"/>
        <v>1</v>
      </c>
      <c r="AL50" s="358">
        <f t="shared" si="313"/>
        <v>1.9607843137254902E-2</v>
      </c>
      <c r="AM50" s="358">
        <f t="shared" si="313"/>
        <v>0.44444444444444442</v>
      </c>
      <c r="AN50" s="358">
        <f t="shared" si="313"/>
        <v>0.53594771241830064</v>
      </c>
      <c r="AO50" s="358">
        <f t="shared" si="313"/>
        <v>1</v>
      </c>
      <c r="AP50" s="358">
        <f t="shared" si="314"/>
        <v>1.9607843137254902E-2</v>
      </c>
      <c r="AQ50" s="358">
        <f t="shared" si="314"/>
        <v>0.85620915032679734</v>
      </c>
      <c r="AR50" s="358">
        <f t="shared" si="314"/>
        <v>0.12418300653594772</v>
      </c>
      <c r="AS50" s="358">
        <f t="shared" si="314"/>
        <v>1</v>
      </c>
      <c r="AT50" s="396">
        <f t="shared" si="315"/>
        <v>6.5359477124183009E-3</v>
      </c>
      <c r="AU50" s="358">
        <f t="shared" si="316"/>
        <v>0.98692810457516345</v>
      </c>
      <c r="AV50" s="511">
        <f t="shared" si="317"/>
        <v>6.5359477124183009E-3</v>
      </c>
      <c r="AW50" s="512"/>
      <c r="AX50" s="513"/>
      <c r="AY50" s="358">
        <f t="shared" si="318"/>
        <v>1</v>
      </c>
      <c r="AZ50" s="358">
        <f t="shared" si="319"/>
        <v>5.8823529411764705E-2</v>
      </c>
      <c r="BA50" s="358">
        <f t="shared" si="319"/>
        <v>0.76470588235294112</v>
      </c>
      <c r="BB50" s="358">
        <f t="shared" si="319"/>
        <v>0.17647058823529413</v>
      </c>
      <c r="BC50" s="358">
        <f t="shared" si="319"/>
        <v>0</v>
      </c>
      <c r="BD50" s="358">
        <f t="shared" si="319"/>
        <v>1</v>
      </c>
      <c r="BE50" s="358">
        <f t="shared" si="319"/>
        <v>0.20261437908496732</v>
      </c>
      <c r="BF50" s="358">
        <f t="shared" si="319"/>
        <v>0.26143790849673204</v>
      </c>
      <c r="BG50" s="358">
        <f t="shared" si="319"/>
        <v>0.53594771241830064</v>
      </c>
      <c r="BH50" s="385">
        <f t="shared" si="319"/>
        <v>1</v>
      </c>
      <c r="BI50" s="270"/>
    </row>
    <row r="51" spans="1:61" x14ac:dyDescent="0.25">
      <c r="A51" s="635"/>
      <c r="B51" s="638"/>
      <c r="C51" s="638"/>
      <c r="D51" s="346" t="s">
        <v>11</v>
      </c>
      <c r="E51" s="358">
        <f t="shared" si="305"/>
        <v>0.46190476190476193</v>
      </c>
      <c r="F51" s="358">
        <f t="shared" si="305"/>
        <v>0.53809523809523807</v>
      </c>
      <c r="G51" s="358">
        <f t="shared" si="305"/>
        <v>1</v>
      </c>
      <c r="H51" s="358">
        <f t="shared" si="306"/>
        <v>0.44811320754716982</v>
      </c>
      <c r="I51" s="358">
        <f t="shared" si="306"/>
        <v>0.55188679245283023</v>
      </c>
      <c r="J51" s="358">
        <f t="shared" si="306"/>
        <v>1</v>
      </c>
      <c r="K51" s="358">
        <f t="shared" si="307"/>
        <v>0.26886792452830188</v>
      </c>
      <c r="L51" s="358">
        <f t="shared" si="307"/>
        <v>0.73113207547169812</v>
      </c>
      <c r="M51" s="358">
        <f t="shared" si="307"/>
        <v>1</v>
      </c>
      <c r="N51" s="358">
        <f t="shared" si="308"/>
        <v>9.9056603773584911E-2</v>
      </c>
      <c r="O51" s="358">
        <f t="shared" si="308"/>
        <v>4.2452830188679243E-2</v>
      </c>
      <c r="P51" s="358">
        <f t="shared" si="308"/>
        <v>0.85849056603773588</v>
      </c>
      <c r="Q51" s="358">
        <f t="shared" si="308"/>
        <v>1</v>
      </c>
      <c r="R51" s="358">
        <f t="shared" si="309"/>
        <v>0.18867924528301888</v>
      </c>
      <c r="S51" s="358">
        <f t="shared" si="309"/>
        <v>0.55660377358490565</v>
      </c>
      <c r="T51" s="358">
        <f t="shared" si="309"/>
        <v>0.25471698113207547</v>
      </c>
      <c r="U51" s="358">
        <f t="shared" si="309"/>
        <v>1</v>
      </c>
      <c r="V51" s="358">
        <f t="shared" si="310"/>
        <v>0.15094339622641509</v>
      </c>
      <c r="W51" s="358">
        <f t="shared" si="310"/>
        <v>0.19339622641509435</v>
      </c>
      <c r="X51" s="358">
        <f t="shared" si="310"/>
        <v>0.65566037735849059</v>
      </c>
      <c r="Y51" s="358">
        <f t="shared" si="310"/>
        <v>1</v>
      </c>
      <c r="Z51" s="358">
        <f t="shared" si="311"/>
        <v>2.358490566037736E-2</v>
      </c>
      <c r="AA51" s="358">
        <f t="shared" si="311"/>
        <v>0.75</v>
      </c>
      <c r="AB51" s="358">
        <f t="shared" si="311"/>
        <v>0.13679245283018868</v>
      </c>
      <c r="AC51" s="358">
        <f t="shared" si="311"/>
        <v>2.358490566037736E-2</v>
      </c>
      <c r="AD51" s="358">
        <f t="shared" si="311"/>
        <v>2.8301886792452831E-2</v>
      </c>
      <c r="AE51" s="358">
        <f t="shared" si="311"/>
        <v>2.8301886792452831E-2</v>
      </c>
      <c r="AF51" s="358">
        <f t="shared" si="311"/>
        <v>9.433962264150943E-3</v>
      </c>
      <c r="AG51" s="358">
        <f t="shared" si="311"/>
        <v>1</v>
      </c>
      <c r="AH51" s="358">
        <f t="shared" si="312"/>
        <v>1.8867924528301886E-2</v>
      </c>
      <c r="AI51" s="358">
        <f t="shared" si="312"/>
        <v>0.97641509433962259</v>
      </c>
      <c r="AJ51" s="358">
        <f t="shared" si="312"/>
        <v>4.7169811320754715E-3</v>
      </c>
      <c r="AK51" s="358">
        <f t="shared" si="312"/>
        <v>1</v>
      </c>
      <c r="AL51" s="358">
        <f t="shared" si="313"/>
        <v>4.716981132075472E-2</v>
      </c>
      <c r="AM51" s="358">
        <f t="shared" si="313"/>
        <v>0.3867924528301887</v>
      </c>
      <c r="AN51" s="358">
        <f t="shared" si="313"/>
        <v>0.56603773584905659</v>
      </c>
      <c r="AO51" s="358">
        <f t="shared" si="313"/>
        <v>1</v>
      </c>
      <c r="AP51" s="358">
        <f t="shared" si="314"/>
        <v>1.8867924528301886E-2</v>
      </c>
      <c r="AQ51" s="358">
        <f t="shared" si="314"/>
        <v>0.87264150943396224</v>
      </c>
      <c r="AR51" s="358">
        <f t="shared" si="314"/>
        <v>0.10849056603773585</v>
      </c>
      <c r="AS51" s="358">
        <f t="shared" si="314"/>
        <v>1</v>
      </c>
      <c r="AT51" s="396">
        <f t="shared" si="315"/>
        <v>4.7169811320754715E-3</v>
      </c>
      <c r="AU51" s="358">
        <f t="shared" si="316"/>
        <v>0.98584905660377353</v>
      </c>
      <c r="AV51" s="511">
        <f t="shared" si="317"/>
        <v>9.433962264150943E-3</v>
      </c>
      <c r="AW51" s="512"/>
      <c r="AX51" s="513"/>
      <c r="AY51" s="358">
        <f t="shared" si="318"/>
        <v>1</v>
      </c>
      <c r="AZ51" s="358">
        <f t="shared" si="319"/>
        <v>5.1886792452830191E-2</v>
      </c>
      <c r="BA51" s="358">
        <f t="shared" si="319"/>
        <v>0.79716981132075471</v>
      </c>
      <c r="BB51" s="358">
        <f t="shared" si="319"/>
        <v>0.13207547169811321</v>
      </c>
      <c r="BC51" s="358">
        <f t="shared" si="319"/>
        <v>1.8867924528301886E-2</v>
      </c>
      <c r="BD51" s="358">
        <f t="shared" si="319"/>
        <v>1</v>
      </c>
      <c r="BE51" s="358">
        <f t="shared" si="319"/>
        <v>0.14622641509433962</v>
      </c>
      <c r="BF51" s="358">
        <f t="shared" si="319"/>
        <v>0.15094339622641509</v>
      </c>
      <c r="BG51" s="358">
        <f t="shared" si="319"/>
        <v>0.70283018867924529</v>
      </c>
      <c r="BH51" s="385">
        <f t="shared" si="319"/>
        <v>1</v>
      </c>
      <c r="BI51" s="270"/>
    </row>
    <row r="52" spans="1:61" ht="29.25" customHeight="1" x14ac:dyDescent="0.25">
      <c r="A52" s="635"/>
      <c r="B52" s="638"/>
      <c r="C52" s="638"/>
      <c r="D52" s="346" t="s">
        <v>0</v>
      </c>
      <c r="E52" s="358">
        <f t="shared" si="305"/>
        <v>0.44598337950138506</v>
      </c>
      <c r="F52" s="358">
        <f t="shared" si="305"/>
        <v>0.554016620498615</v>
      </c>
      <c r="G52" s="358">
        <f t="shared" si="305"/>
        <v>1</v>
      </c>
      <c r="H52" s="358">
        <f t="shared" si="306"/>
        <v>0.41917808219178082</v>
      </c>
      <c r="I52" s="358">
        <f t="shared" si="306"/>
        <v>0.58082191780821912</v>
      </c>
      <c r="J52" s="358">
        <f t="shared" si="306"/>
        <v>1</v>
      </c>
      <c r="K52" s="358">
        <f t="shared" si="307"/>
        <v>0.26721763085399447</v>
      </c>
      <c r="L52" s="358">
        <f t="shared" si="307"/>
        <v>0.73278236914600547</v>
      </c>
      <c r="M52" s="358">
        <f t="shared" si="307"/>
        <v>1</v>
      </c>
      <c r="N52" s="358">
        <f t="shared" si="308"/>
        <v>8.4931506849315067E-2</v>
      </c>
      <c r="O52" s="358">
        <f t="shared" si="308"/>
        <v>4.3835616438356165E-2</v>
      </c>
      <c r="P52" s="358">
        <f t="shared" si="308"/>
        <v>0.87123287671232874</v>
      </c>
      <c r="Q52" s="358">
        <f t="shared" si="308"/>
        <v>1</v>
      </c>
      <c r="R52" s="358">
        <f t="shared" si="309"/>
        <v>0.19452054794520549</v>
      </c>
      <c r="S52" s="358">
        <f t="shared" si="309"/>
        <v>0.55890410958904113</v>
      </c>
      <c r="T52" s="358">
        <f t="shared" si="309"/>
        <v>0.24657534246575341</v>
      </c>
      <c r="U52" s="358">
        <f t="shared" si="309"/>
        <v>1</v>
      </c>
      <c r="V52" s="358">
        <f t="shared" si="310"/>
        <v>0.16164383561643836</v>
      </c>
      <c r="W52" s="358">
        <f t="shared" si="310"/>
        <v>0.15342465753424658</v>
      </c>
      <c r="X52" s="358">
        <f t="shared" si="310"/>
        <v>0.68493150684931503</v>
      </c>
      <c r="Y52" s="358">
        <f t="shared" si="310"/>
        <v>1</v>
      </c>
      <c r="Z52" s="358">
        <f t="shared" si="311"/>
        <v>1.9178082191780823E-2</v>
      </c>
      <c r="AA52" s="358">
        <f t="shared" si="311"/>
        <v>0.76438356164383559</v>
      </c>
      <c r="AB52" s="358">
        <f t="shared" si="311"/>
        <v>0.13424657534246576</v>
      </c>
      <c r="AC52" s="358">
        <f t="shared" si="311"/>
        <v>2.4657534246575342E-2</v>
      </c>
      <c r="AD52" s="358">
        <f t="shared" si="311"/>
        <v>2.4657534246575342E-2</v>
      </c>
      <c r="AE52" s="358">
        <f t="shared" si="311"/>
        <v>2.4657534246575342E-2</v>
      </c>
      <c r="AF52" s="358">
        <f t="shared" si="311"/>
        <v>8.21917808219178E-3</v>
      </c>
      <c r="AG52" s="358">
        <f t="shared" si="311"/>
        <v>1</v>
      </c>
      <c r="AH52" s="358">
        <f t="shared" si="312"/>
        <v>1.3698630136986301E-2</v>
      </c>
      <c r="AI52" s="358">
        <f t="shared" si="312"/>
        <v>0.98356164383561639</v>
      </c>
      <c r="AJ52" s="358">
        <f t="shared" si="312"/>
        <v>2.7397260273972603E-3</v>
      </c>
      <c r="AK52" s="358">
        <f t="shared" si="312"/>
        <v>1</v>
      </c>
      <c r="AL52" s="358">
        <f t="shared" si="313"/>
        <v>3.5616438356164383E-2</v>
      </c>
      <c r="AM52" s="358">
        <f t="shared" si="313"/>
        <v>0.41095890410958902</v>
      </c>
      <c r="AN52" s="358">
        <f t="shared" si="313"/>
        <v>0.55342465753424652</v>
      </c>
      <c r="AO52" s="358">
        <f t="shared" si="313"/>
        <v>1</v>
      </c>
      <c r="AP52" s="358">
        <f t="shared" si="314"/>
        <v>1.9178082191780823E-2</v>
      </c>
      <c r="AQ52" s="358">
        <f t="shared" si="314"/>
        <v>0.86575342465753424</v>
      </c>
      <c r="AR52" s="358">
        <f t="shared" si="314"/>
        <v>0.11506849315068493</v>
      </c>
      <c r="AS52" s="358">
        <f t="shared" si="314"/>
        <v>1</v>
      </c>
      <c r="AT52" s="396">
        <f t="shared" si="315"/>
        <v>5.4794520547945206E-3</v>
      </c>
      <c r="AU52" s="358">
        <f t="shared" si="316"/>
        <v>0.98630136986301364</v>
      </c>
      <c r="AV52" s="511">
        <f t="shared" si="317"/>
        <v>8.21917808219178E-3</v>
      </c>
      <c r="AW52" s="512"/>
      <c r="AX52" s="513"/>
      <c r="AY52" s="358">
        <f t="shared" si="318"/>
        <v>1</v>
      </c>
      <c r="AZ52" s="358">
        <f t="shared" si="319"/>
        <v>5.4794520547945202E-2</v>
      </c>
      <c r="BA52" s="358">
        <f t="shared" si="319"/>
        <v>0.78356164383561644</v>
      </c>
      <c r="BB52" s="358">
        <f t="shared" si="319"/>
        <v>0.15068493150684931</v>
      </c>
      <c r="BC52" s="358">
        <f t="shared" si="319"/>
        <v>1.0958904109589041E-2</v>
      </c>
      <c r="BD52" s="358">
        <f t="shared" si="319"/>
        <v>1</v>
      </c>
      <c r="BE52" s="358">
        <f t="shared" si="319"/>
        <v>0.16986301369863013</v>
      </c>
      <c r="BF52" s="358">
        <f t="shared" si="319"/>
        <v>0.19726027397260273</v>
      </c>
      <c r="BG52" s="358">
        <f t="shared" si="319"/>
        <v>0.63287671232876708</v>
      </c>
      <c r="BH52" s="385">
        <f t="shared" si="319"/>
        <v>1</v>
      </c>
      <c r="BI52" s="270"/>
    </row>
    <row r="53" spans="1:61" x14ac:dyDescent="0.25">
      <c r="A53" s="635"/>
      <c r="B53" s="638" t="s">
        <v>92</v>
      </c>
      <c r="C53" s="638" t="s">
        <v>9</v>
      </c>
      <c r="D53" s="346" t="s">
        <v>10</v>
      </c>
      <c r="E53" s="358">
        <f t="shared" si="305"/>
        <v>0.78378378378378377</v>
      </c>
      <c r="F53" s="358">
        <f t="shared" si="305"/>
        <v>0.21621621621621623</v>
      </c>
      <c r="G53" s="358">
        <f t="shared" si="305"/>
        <v>1</v>
      </c>
      <c r="H53" s="358">
        <f t="shared" si="306"/>
        <v>0.64864864864864868</v>
      </c>
      <c r="I53" s="358">
        <f t="shared" si="306"/>
        <v>0.35135135135135137</v>
      </c>
      <c r="J53" s="358">
        <f t="shared" si="306"/>
        <v>1</v>
      </c>
      <c r="K53" s="358">
        <f t="shared" si="307"/>
        <v>0.51351351351351349</v>
      </c>
      <c r="L53" s="358">
        <f t="shared" si="307"/>
        <v>0.48648648648648651</v>
      </c>
      <c r="M53" s="358">
        <f t="shared" si="307"/>
        <v>1</v>
      </c>
      <c r="N53" s="358">
        <f t="shared" si="308"/>
        <v>2.7027027027027029E-2</v>
      </c>
      <c r="O53" s="358">
        <f t="shared" si="308"/>
        <v>8.1081081081081086E-2</v>
      </c>
      <c r="P53" s="358">
        <f t="shared" si="308"/>
        <v>0.89189189189189189</v>
      </c>
      <c r="Q53" s="358">
        <f t="shared" si="308"/>
        <v>1</v>
      </c>
      <c r="R53" s="358">
        <f t="shared" si="309"/>
        <v>0.10810810810810811</v>
      </c>
      <c r="S53" s="358">
        <f t="shared" si="309"/>
        <v>0.54054054054054057</v>
      </c>
      <c r="T53" s="358">
        <f t="shared" si="309"/>
        <v>0.35135135135135137</v>
      </c>
      <c r="U53" s="358">
        <f t="shared" si="309"/>
        <v>1</v>
      </c>
      <c r="V53" s="358">
        <f t="shared" si="310"/>
        <v>5.4054054054054057E-2</v>
      </c>
      <c r="W53" s="358">
        <f t="shared" si="310"/>
        <v>0.27027027027027029</v>
      </c>
      <c r="X53" s="358">
        <f t="shared" si="310"/>
        <v>0.67567567567567566</v>
      </c>
      <c r="Y53" s="358">
        <f t="shared" si="310"/>
        <v>1</v>
      </c>
      <c r="Z53" s="358">
        <f t="shared" si="311"/>
        <v>0</v>
      </c>
      <c r="AA53" s="358">
        <f t="shared" si="311"/>
        <v>0.83783783783783783</v>
      </c>
      <c r="AB53" s="358">
        <f t="shared" si="311"/>
        <v>0.10810810810810811</v>
      </c>
      <c r="AC53" s="358">
        <f t="shared" si="311"/>
        <v>0</v>
      </c>
      <c r="AD53" s="358">
        <f t="shared" si="311"/>
        <v>0</v>
      </c>
      <c r="AE53" s="358">
        <f t="shared" si="311"/>
        <v>5.4054054054054057E-2</v>
      </c>
      <c r="AF53" s="358">
        <f t="shared" si="311"/>
        <v>0</v>
      </c>
      <c r="AG53" s="358">
        <f t="shared" si="311"/>
        <v>1</v>
      </c>
      <c r="AH53" s="358">
        <f t="shared" si="312"/>
        <v>0</v>
      </c>
      <c r="AI53" s="358">
        <f t="shared" si="312"/>
        <v>1</v>
      </c>
      <c r="AJ53" s="358">
        <f t="shared" si="312"/>
        <v>0</v>
      </c>
      <c r="AK53" s="358">
        <f t="shared" si="312"/>
        <v>1</v>
      </c>
      <c r="AL53" s="358">
        <f t="shared" si="313"/>
        <v>0</v>
      </c>
      <c r="AM53" s="358">
        <f t="shared" si="313"/>
        <v>0.64864864864864868</v>
      </c>
      <c r="AN53" s="358">
        <f t="shared" si="313"/>
        <v>0.35135135135135137</v>
      </c>
      <c r="AO53" s="358">
        <f t="shared" si="313"/>
        <v>1</v>
      </c>
      <c r="AP53" s="358">
        <f t="shared" si="314"/>
        <v>0</v>
      </c>
      <c r="AQ53" s="358">
        <f t="shared" si="314"/>
        <v>0.89189189189189189</v>
      </c>
      <c r="AR53" s="358">
        <f t="shared" si="314"/>
        <v>0.10810810810810811</v>
      </c>
      <c r="AS53" s="358">
        <f t="shared" si="314"/>
        <v>1</v>
      </c>
      <c r="AT53" s="396">
        <f t="shared" si="315"/>
        <v>0</v>
      </c>
      <c r="AU53" s="358">
        <f t="shared" si="316"/>
        <v>0.97297297297297303</v>
      </c>
      <c r="AV53" s="511">
        <f t="shared" si="317"/>
        <v>2.7027027027027029E-2</v>
      </c>
      <c r="AW53" s="512"/>
      <c r="AX53" s="513"/>
      <c r="AY53" s="358">
        <f t="shared" si="318"/>
        <v>1</v>
      </c>
      <c r="AZ53" s="358">
        <f t="shared" si="319"/>
        <v>5.4054054054054057E-2</v>
      </c>
      <c r="BA53" s="358">
        <f t="shared" si="319"/>
        <v>0.67567567567567566</v>
      </c>
      <c r="BB53" s="358">
        <f t="shared" si="319"/>
        <v>0.24324324324324326</v>
      </c>
      <c r="BC53" s="358">
        <f t="shared" si="319"/>
        <v>2.7027027027027029E-2</v>
      </c>
      <c r="BD53" s="358">
        <f t="shared" si="319"/>
        <v>1</v>
      </c>
      <c r="BE53" s="358">
        <f t="shared" si="319"/>
        <v>5.4054054054054057E-2</v>
      </c>
      <c r="BF53" s="358">
        <f t="shared" si="319"/>
        <v>0.35135135135135137</v>
      </c>
      <c r="BG53" s="358">
        <f t="shared" si="319"/>
        <v>0.59459459459459463</v>
      </c>
      <c r="BH53" s="385">
        <f t="shared" si="319"/>
        <v>1</v>
      </c>
      <c r="BI53" s="270"/>
    </row>
    <row r="54" spans="1:61" x14ac:dyDescent="0.25">
      <c r="A54" s="635"/>
      <c r="B54" s="638"/>
      <c r="C54" s="638"/>
      <c r="D54" s="346" t="s">
        <v>11</v>
      </c>
      <c r="E54" s="358">
        <f t="shared" si="305"/>
        <v>0.74683544303797467</v>
      </c>
      <c r="F54" s="358">
        <f t="shared" si="305"/>
        <v>0.25316455696202533</v>
      </c>
      <c r="G54" s="358">
        <f t="shared" si="305"/>
        <v>1</v>
      </c>
      <c r="H54" s="358">
        <f t="shared" si="306"/>
        <v>0.62820512820512819</v>
      </c>
      <c r="I54" s="358">
        <f t="shared" si="306"/>
        <v>0.37179487179487181</v>
      </c>
      <c r="J54" s="358">
        <f t="shared" si="306"/>
        <v>1</v>
      </c>
      <c r="K54" s="358">
        <f t="shared" si="307"/>
        <v>0.2857142857142857</v>
      </c>
      <c r="L54" s="358">
        <f t="shared" si="307"/>
        <v>0.7142857142857143</v>
      </c>
      <c r="M54" s="358">
        <f t="shared" si="307"/>
        <v>1</v>
      </c>
      <c r="N54" s="358">
        <f t="shared" si="308"/>
        <v>0.05</v>
      </c>
      <c r="O54" s="358">
        <f t="shared" si="308"/>
        <v>3.7499999999999999E-2</v>
      </c>
      <c r="P54" s="358">
        <f t="shared" si="308"/>
        <v>0.91249999999999998</v>
      </c>
      <c r="Q54" s="358">
        <f t="shared" si="308"/>
        <v>1</v>
      </c>
      <c r="R54" s="358">
        <f t="shared" si="309"/>
        <v>0.15</v>
      </c>
      <c r="S54" s="358">
        <f t="shared" si="309"/>
        <v>0.65</v>
      </c>
      <c r="T54" s="358">
        <f t="shared" si="309"/>
        <v>0.2</v>
      </c>
      <c r="U54" s="358">
        <f t="shared" si="309"/>
        <v>1</v>
      </c>
      <c r="V54" s="358">
        <f t="shared" si="310"/>
        <v>0.1125</v>
      </c>
      <c r="W54" s="358">
        <f t="shared" si="310"/>
        <v>0.1875</v>
      </c>
      <c r="X54" s="358">
        <f t="shared" si="310"/>
        <v>0.7</v>
      </c>
      <c r="Y54" s="358">
        <f t="shared" si="310"/>
        <v>1</v>
      </c>
      <c r="Z54" s="358">
        <f t="shared" si="311"/>
        <v>0</v>
      </c>
      <c r="AA54" s="358">
        <f t="shared" si="311"/>
        <v>0.875</v>
      </c>
      <c r="AB54" s="358">
        <f t="shared" si="311"/>
        <v>7.4999999999999997E-2</v>
      </c>
      <c r="AC54" s="358">
        <f t="shared" si="311"/>
        <v>2.5000000000000001E-2</v>
      </c>
      <c r="AD54" s="358">
        <f t="shared" si="311"/>
        <v>0</v>
      </c>
      <c r="AE54" s="358">
        <f t="shared" si="311"/>
        <v>2.5000000000000001E-2</v>
      </c>
      <c r="AF54" s="358">
        <f t="shared" si="311"/>
        <v>0</v>
      </c>
      <c r="AG54" s="358">
        <f t="shared" si="311"/>
        <v>1</v>
      </c>
      <c r="AH54" s="358">
        <f t="shared" si="312"/>
        <v>0</v>
      </c>
      <c r="AI54" s="358">
        <f t="shared" si="312"/>
        <v>1</v>
      </c>
      <c r="AJ54" s="358">
        <f t="shared" si="312"/>
        <v>0</v>
      </c>
      <c r="AK54" s="358">
        <f t="shared" si="312"/>
        <v>1</v>
      </c>
      <c r="AL54" s="358">
        <f t="shared" si="313"/>
        <v>0</v>
      </c>
      <c r="AM54" s="358">
        <f t="shared" si="313"/>
        <v>0.5</v>
      </c>
      <c r="AN54" s="358">
        <f t="shared" si="313"/>
        <v>0.5</v>
      </c>
      <c r="AO54" s="358">
        <f t="shared" si="313"/>
        <v>1</v>
      </c>
      <c r="AP54" s="358">
        <f t="shared" si="314"/>
        <v>0</v>
      </c>
      <c r="AQ54" s="358">
        <f t="shared" si="314"/>
        <v>0.875</v>
      </c>
      <c r="AR54" s="358">
        <f t="shared" si="314"/>
        <v>0.125</v>
      </c>
      <c r="AS54" s="358">
        <f t="shared" si="314"/>
        <v>1</v>
      </c>
      <c r="AT54" s="396">
        <f t="shared" si="315"/>
        <v>0</v>
      </c>
      <c r="AU54" s="358">
        <f t="shared" si="316"/>
        <v>0.98750000000000004</v>
      </c>
      <c r="AV54" s="511">
        <f t="shared" si="317"/>
        <v>1.2500000000000001E-2</v>
      </c>
      <c r="AW54" s="512"/>
      <c r="AX54" s="513"/>
      <c r="AY54" s="358">
        <f t="shared" si="318"/>
        <v>1</v>
      </c>
      <c r="AZ54" s="358">
        <f t="shared" si="319"/>
        <v>0</v>
      </c>
      <c r="BA54" s="358">
        <f t="shared" si="319"/>
        <v>0.83750000000000002</v>
      </c>
      <c r="BB54" s="358">
        <f t="shared" si="319"/>
        <v>0.16250000000000001</v>
      </c>
      <c r="BC54" s="358">
        <f t="shared" si="319"/>
        <v>0</v>
      </c>
      <c r="BD54" s="358">
        <f t="shared" si="319"/>
        <v>1</v>
      </c>
      <c r="BE54" s="358">
        <f t="shared" si="319"/>
        <v>0.17499999999999999</v>
      </c>
      <c r="BF54" s="358">
        <f t="shared" si="319"/>
        <v>0.27500000000000002</v>
      </c>
      <c r="BG54" s="358">
        <f t="shared" si="319"/>
        <v>0.55000000000000004</v>
      </c>
      <c r="BH54" s="385">
        <f t="shared" si="319"/>
        <v>1</v>
      </c>
      <c r="BI54" s="270"/>
    </row>
    <row r="55" spans="1:61" ht="19.5" customHeight="1" x14ac:dyDescent="0.25">
      <c r="A55" s="635"/>
      <c r="B55" s="638"/>
      <c r="C55" s="638"/>
      <c r="D55" s="346" t="s">
        <v>0</v>
      </c>
      <c r="E55" s="358">
        <f t="shared" si="305"/>
        <v>0.75862068965517238</v>
      </c>
      <c r="F55" s="358">
        <f t="shared" si="305"/>
        <v>0.2413793103448276</v>
      </c>
      <c r="G55" s="358">
        <f t="shared" si="305"/>
        <v>1</v>
      </c>
      <c r="H55" s="358">
        <f t="shared" si="306"/>
        <v>0.63478260869565217</v>
      </c>
      <c r="I55" s="358">
        <f t="shared" si="306"/>
        <v>0.36521739130434783</v>
      </c>
      <c r="J55" s="358">
        <f t="shared" si="306"/>
        <v>1</v>
      </c>
      <c r="K55" s="358">
        <f t="shared" si="307"/>
        <v>0.35964912280701755</v>
      </c>
      <c r="L55" s="358">
        <f t="shared" si="307"/>
        <v>0.64035087719298245</v>
      </c>
      <c r="M55" s="358">
        <f t="shared" si="307"/>
        <v>1</v>
      </c>
      <c r="N55" s="358">
        <f t="shared" si="308"/>
        <v>4.2735042735042736E-2</v>
      </c>
      <c r="O55" s="358">
        <f t="shared" si="308"/>
        <v>5.128205128205128E-2</v>
      </c>
      <c r="P55" s="358">
        <f t="shared" si="308"/>
        <v>0.90598290598290598</v>
      </c>
      <c r="Q55" s="358">
        <f t="shared" si="308"/>
        <v>1</v>
      </c>
      <c r="R55" s="358">
        <f t="shared" si="309"/>
        <v>0.13675213675213677</v>
      </c>
      <c r="S55" s="358">
        <f t="shared" si="309"/>
        <v>0.61538461538461542</v>
      </c>
      <c r="T55" s="358">
        <f t="shared" si="309"/>
        <v>0.24786324786324787</v>
      </c>
      <c r="U55" s="358">
        <f t="shared" si="309"/>
        <v>1</v>
      </c>
      <c r="V55" s="358">
        <f t="shared" si="310"/>
        <v>9.4017094017094016E-2</v>
      </c>
      <c r="W55" s="358">
        <f t="shared" si="310"/>
        <v>0.21367521367521367</v>
      </c>
      <c r="X55" s="358">
        <f t="shared" si="310"/>
        <v>0.69230769230769229</v>
      </c>
      <c r="Y55" s="358">
        <f t="shared" si="310"/>
        <v>1</v>
      </c>
      <c r="Z55" s="358">
        <f t="shared" si="311"/>
        <v>0</v>
      </c>
      <c r="AA55" s="358">
        <f t="shared" si="311"/>
        <v>0.86324786324786329</v>
      </c>
      <c r="AB55" s="358">
        <f t="shared" si="311"/>
        <v>8.5470085470085472E-2</v>
      </c>
      <c r="AC55" s="358">
        <f t="shared" si="311"/>
        <v>1.7094017094017096E-2</v>
      </c>
      <c r="AD55" s="358">
        <f t="shared" si="311"/>
        <v>0</v>
      </c>
      <c r="AE55" s="358">
        <f t="shared" si="311"/>
        <v>3.4188034188034191E-2</v>
      </c>
      <c r="AF55" s="358">
        <f t="shared" si="311"/>
        <v>0</v>
      </c>
      <c r="AG55" s="358">
        <f t="shared" si="311"/>
        <v>1</v>
      </c>
      <c r="AH55" s="358">
        <f t="shared" si="312"/>
        <v>0</v>
      </c>
      <c r="AI55" s="358">
        <f t="shared" si="312"/>
        <v>1</v>
      </c>
      <c r="AJ55" s="358">
        <f t="shared" si="312"/>
        <v>0</v>
      </c>
      <c r="AK55" s="358">
        <f t="shared" si="312"/>
        <v>1</v>
      </c>
      <c r="AL55" s="358">
        <f t="shared" si="313"/>
        <v>0</v>
      </c>
      <c r="AM55" s="358">
        <f t="shared" si="313"/>
        <v>0.54700854700854706</v>
      </c>
      <c r="AN55" s="358">
        <f t="shared" si="313"/>
        <v>0.45299145299145299</v>
      </c>
      <c r="AO55" s="358">
        <f t="shared" si="313"/>
        <v>1</v>
      </c>
      <c r="AP55" s="358">
        <f t="shared" si="314"/>
        <v>0</v>
      </c>
      <c r="AQ55" s="358">
        <f t="shared" si="314"/>
        <v>0.88034188034188032</v>
      </c>
      <c r="AR55" s="358">
        <f t="shared" si="314"/>
        <v>0.11965811965811966</v>
      </c>
      <c r="AS55" s="358">
        <f t="shared" si="314"/>
        <v>1</v>
      </c>
      <c r="AT55" s="396">
        <f t="shared" si="315"/>
        <v>0</v>
      </c>
      <c r="AU55" s="358">
        <f t="shared" si="316"/>
        <v>0.98290598290598286</v>
      </c>
      <c r="AV55" s="511">
        <f t="shared" si="317"/>
        <v>1.7094017094017096E-2</v>
      </c>
      <c r="AW55" s="512"/>
      <c r="AX55" s="513"/>
      <c r="AY55" s="358">
        <f t="shared" si="318"/>
        <v>1</v>
      </c>
      <c r="AZ55" s="358">
        <f t="shared" si="319"/>
        <v>1.7094017094017096E-2</v>
      </c>
      <c r="BA55" s="358">
        <f t="shared" si="319"/>
        <v>0.78632478632478631</v>
      </c>
      <c r="BB55" s="358">
        <f t="shared" si="319"/>
        <v>0.18803418803418803</v>
      </c>
      <c r="BC55" s="358">
        <f t="shared" si="319"/>
        <v>8.5470085470085479E-3</v>
      </c>
      <c r="BD55" s="358">
        <f t="shared" si="319"/>
        <v>1</v>
      </c>
      <c r="BE55" s="358">
        <f t="shared" si="319"/>
        <v>0.13675213675213677</v>
      </c>
      <c r="BF55" s="358">
        <f t="shared" si="319"/>
        <v>0.29914529914529914</v>
      </c>
      <c r="BG55" s="358">
        <f t="shared" si="319"/>
        <v>0.5641025641025641</v>
      </c>
      <c r="BH55" s="385">
        <f t="shared" si="319"/>
        <v>1</v>
      </c>
      <c r="BI55" s="270"/>
    </row>
    <row r="56" spans="1:61" x14ac:dyDescent="0.25">
      <c r="A56" s="635"/>
      <c r="B56" s="638" t="s">
        <v>157</v>
      </c>
      <c r="C56" s="638" t="s">
        <v>9</v>
      </c>
      <c r="D56" s="346" t="s">
        <v>10</v>
      </c>
      <c r="E56" s="358">
        <f t="shared" si="305"/>
        <v>0.38031319910514544</v>
      </c>
      <c r="F56" s="358">
        <f t="shared" si="305"/>
        <v>0.61968680089485462</v>
      </c>
      <c r="G56" s="358">
        <f t="shared" si="305"/>
        <v>1</v>
      </c>
      <c r="H56" s="358">
        <f t="shared" si="306"/>
        <v>0.39293598233995586</v>
      </c>
      <c r="I56" s="358">
        <f t="shared" si="306"/>
        <v>0.60706401766004414</v>
      </c>
      <c r="J56" s="358">
        <f t="shared" si="306"/>
        <v>1</v>
      </c>
      <c r="K56" s="358">
        <f t="shared" si="307"/>
        <v>0.29268292682926828</v>
      </c>
      <c r="L56" s="358">
        <f t="shared" si="307"/>
        <v>0.70731707317073167</v>
      </c>
      <c r="M56" s="358">
        <f t="shared" si="307"/>
        <v>1</v>
      </c>
      <c r="N56" s="358">
        <f t="shared" si="308"/>
        <v>0.11037527593818984</v>
      </c>
      <c r="O56" s="358">
        <f t="shared" si="308"/>
        <v>5.2980132450331126E-2</v>
      </c>
      <c r="P56" s="358">
        <f t="shared" si="308"/>
        <v>0.83664459161147908</v>
      </c>
      <c r="Q56" s="358">
        <f t="shared" si="308"/>
        <v>1</v>
      </c>
      <c r="R56" s="358">
        <f t="shared" si="309"/>
        <v>0.21412803532008831</v>
      </c>
      <c r="S56" s="358">
        <f t="shared" si="309"/>
        <v>0.50993377483443714</v>
      </c>
      <c r="T56" s="358">
        <f t="shared" si="309"/>
        <v>0.27593818984547464</v>
      </c>
      <c r="U56" s="358">
        <f t="shared" si="309"/>
        <v>1</v>
      </c>
      <c r="V56" s="358">
        <f t="shared" si="310"/>
        <v>0.2185430463576159</v>
      </c>
      <c r="W56" s="358">
        <f t="shared" si="310"/>
        <v>0.17218543046357615</v>
      </c>
      <c r="X56" s="358">
        <f t="shared" si="310"/>
        <v>0.60927152317880795</v>
      </c>
      <c r="Y56" s="358">
        <f t="shared" si="310"/>
        <v>1</v>
      </c>
      <c r="Z56" s="358">
        <f t="shared" si="311"/>
        <v>2.4282560706401765E-2</v>
      </c>
      <c r="AA56" s="358">
        <f t="shared" si="311"/>
        <v>0.75496688741721851</v>
      </c>
      <c r="AB56" s="358">
        <f t="shared" si="311"/>
        <v>0.13686534216335541</v>
      </c>
      <c r="AC56" s="358">
        <f t="shared" si="311"/>
        <v>3.3112582781456956E-2</v>
      </c>
      <c r="AD56" s="358">
        <f t="shared" si="311"/>
        <v>1.5452538631346579E-2</v>
      </c>
      <c r="AE56" s="358">
        <f t="shared" si="311"/>
        <v>3.0905077262693158E-2</v>
      </c>
      <c r="AF56" s="358">
        <f t="shared" si="311"/>
        <v>4.4150110375275938E-3</v>
      </c>
      <c r="AG56" s="358">
        <f t="shared" si="311"/>
        <v>1</v>
      </c>
      <c r="AH56" s="358">
        <f t="shared" si="312"/>
        <v>1.7660044150110375E-2</v>
      </c>
      <c r="AI56" s="358">
        <f t="shared" si="312"/>
        <v>0.98013245033112584</v>
      </c>
      <c r="AJ56" s="358">
        <f t="shared" si="312"/>
        <v>2.2075055187637969E-3</v>
      </c>
      <c r="AK56" s="358">
        <f t="shared" si="312"/>
        <v>1</v>
      </c>
      <c r="AL56" s="358">
        <f t="shared" si="313"/>
        <v>5.0772626931567331E-2</v>
      </c>
      <c r="AM56" s="358">
        <f t="shared" si="313"/>
        <v>0.40618101545253865</v>
      </c>
      <c r="AN56" s="358">
        <f t="shared" si="313"/>
        <v>0.54304635761589404</v>
      </c>
      <c r="AO56" s="358">
        <f t="shared" si="313"/>
        <v>1</v>
      </c>
      <c r="AP56" s="358">
        <f t="shared" si="314"/>
        <v>1.3245033112582781E-2</v>
      </c>
      <c r="AQ56" s="358">
        <f t="shared" si="314"/>
        <v>0.89183222958057395</v>
      </c>
      <c r="AR56" s="358">
        <f t="shared" si="314"/>
        <v>9.4922737306843266E-2</v>
      </c>
      <c r="AS56" s="358">
        <f t="shared" si="314"/>
        <v>1</v>
      </c>
      <c r="AT56" s="396">
        <f t="shared" si="315"/>
        <v>2.2075055187637969E-3</v>
      </c>
      <c r="AU56" s="358">
        <f t="shared" si="316"/>
        <v>0.98675496688741726</v>
      </c>
      <c r="AV56" s="511">
        <f t="shared" si="317"/>
        <v>1.1037527593818985E-2</v>
      </c>
      <c r="AW56" s="512"/>
      <c r="AX56" s="513"/>
      <c r="AY56" s="358">
        <f t="shared" si="318"/>
        <v>1</v>
      </c>
      <c r="AZ56" s="358">
        <f t="shared" si="319"/>
        <v>7.9470198675496692E-2</v>
      </c>
      <c r="BA56" s="358">
        <f t="shared" si="319"/>
        <v>0.76379690949227375</v>
      </c>
      <c r="BB56" s="358">
        <f t="shared" si="319"/>
        <v>0.1545253863134658</v>
      </c>
      <c r="BC56" s="358">
        <f t="shared" si="319"/>
        <v>2.2075055187637969E-3</v>
      </c>
      <c r="BD56" s="358">
        <f t="shared" si="319"/>
        <v>1</v>
      </c>
      <c r="BE56" s="358">
        <f t="shared" si="319"/>
        <v>0.24503311258278146</v>
      </c>
      <c r="BF56" s="358">
        <f t="shared" si="319"/>
        <v>0.22075055187637968</v>
      </c>
      <c r="BG56" s="358">
        <f t="shared" si="319"/>
        <v>0.5342163355408388</v>
      </c>
      <c r="BH56" s="385">
        <f t="shared" si="319"/>
        <v>1</v>
      </c>
      <c r="BI56" s="270"/>
    </row>
    <row r="57" spans="1:61" x14ac:dyDescent="0.25">
      <c r="A57" s="635"/>
      <c r="B57" s="638"/>
      <c r="C57" s="638"/>
      <c r="D57" s="346" t="s">
        <v>11</v>
      </c>
      <c r="E57" s="358">
        <f t="shared" si="305"/>
        <v>0.38589981447124305</v>
      </c>
      <c r="F57" s="358">
        <f t="shared" si="305"/>
        <v>0.614100185528757</v>
      </c>
      <c r="G57" s="358">
        <f t="shared" si="305"/>
        <v>1</v>
      </c>
      <c r="H57" s="358">
        <f t="shared" si="306"/>
        <v>0.40073529411764708</v>
      </c>
      <c r="I57" s="358">
        <f t="shared" si="306"/>
        <v>0.59926470588235292</v>
      </c>
      <c r="J57" s="358">
        <f t="shared" si="306"/>
        <v>1</v>
      </c>
      <c r="K57" s="358">
        <f t="shared" si="307"/>
        <v>0.25367647058823528</v>
      </c>
      <c r="L57" s="358">
        <f t="shared" si="307"/>
        <v>0.74632352941176472</v>
      </c>
      <c r="M57" s="358">
        <f t="shared" si="307"/>
        <v>1</v>
      </c>
      <c r="N57" s="358">
        <f t="shared" si="308"/>
        <v>0.13162705667276051</v>
      </c>
      <c r="O57" s="358">
        <f t="shared" si="308"/>
        <v>4.7531992687385741E-2</v>
      </c>
      <c r="P57" s="358">
        <f t="shared" si="308"/>
        <v>0.82084095063985374</v>
      </c>
      <c r="Q57" s="358">
        <f t="shared" si="308"/>
        <v>1</v>
      </c>
      <c r="R57" s="358">
        <f t="shared" si="309"/>
        <v>0.22851919561243145</v>
      </c>
      <c r="S57" s="358">
        <f t="shared" si="309"/>
        <v>0.5009140767824497</v>
      </c>
      <c r="T57" s="358">
        <f t="shared" si="309"/>
        <v>0.27056672760511885</v>
      </c>
      <c r="U57" s="358">
        <f t="shared" si="309"/>
        <v>1</v>
      </c>
      <c r="V57" s="358">
        <f t="shared" si="310"/>
        <v>0.23948811700182815</v>
      </c>
      <c r="W57" s="358">
        <f t="shared" si="310"/>
        <v>0.22120658135283364</v>
      </c>
      <c r="X57" s="358">
        <f t="shared" si="310"/>
        <v>0.53930530164533819</v>
      </c>
      <c r="Y57" s="358">
        <f t="shared" si="310"/>
        <v>1</v>
      </c>
      <c r="Z57" s="358">
        <f t="shared" si="311"/>
        <v>4.2047531992687383E-2</v>
      </c>
      <c r="AA57" s="358">
        <f t="shared" si="311"/>
        <v>0.76416819012797077</v>
      </c>
      <c r="AB57" s="358">
        <f t="shared" si="311"/>
        <v>0.11517367458866545</v>
      </c>
      <c r="AC57" s="358">
        <f t="shared" si="311"/>
        <v>2.1937842778793418E-2</v>
      </c>
      <c r="AD57" s="358">
        <f t="shared" si="311"/>
        <v>1.8281535648994516E-2</v>
      </c>
      <c r="AE57" s="358">
        <f t="shared" si="311"/>
        <v>2.5594149908592323E-2</v>
      </c>
      <c r="AF57" s="358">
        <f t="shared" si="311"/>
        <v>1.2797074954296161E-2</v>
      </c>
      <c r="AG57" s="358">
        <f t="shared" si="311"/>
        <v>1</v>
      </c>
      <c r="AH57" s="358">
        <f t="shared" si="312"/>
        <v>3.1078610603290677E-2</v>
      </c>
      <c r="AI57" s="358">
        <f t="shared" si="312"/>
        <v>0.96343692870201092</v>
      </c>
      <c r="AJ57" s="358">
        <f t="shared" si="312"/>
        <v>5.4844606946983544E-3</v>
      </c>
      <c r="AK57" s="358">
        <f t="shared" si="312"/>
        <v>1</v>
      </c>
      <c r="AL57" s="358">
        <f t="shared" si="313"/>
        <v>5.6672760511882997E-2</v>
      </c>
      <c r="AM57" s="358">
        <f t="shared" si="313"/>
        <v>0.36380255941499084</v>
      </c>
      <c r="AN57" s="358">
        <f t="shared" si="313"/>
        <v>0.57952468007312619</v>
      </c>
      <c r="AO57" s="358">
        <f t="shared" si="313"/>
        <v>1</v>
      </c>
      <c r="AP57" s="358">
        <f t="shared" si="314"/>
        <v>2.5594149908592323E-2</v>
      </c>
      <c r="AQ57" s="358">
        <f t="shared" si="314"/>
        <v>0.87202925045703839</v>
      </c>
      <c r="AR57" s="358">
        <f t="shared" si="314"/>
        <v>0.10237659963436929</v>
      </c>
      <c r="AS57" s="358">
        <f t="shared" si="314"/>
        <v>1</v>
      </c>
      <c r="AT57" s="396">
        <f t="shared" si="315"/>
        <v>5.4844606946983544E-3</v>
      </c>
      <c r="AU57" s="358">
        <f t="shared" si="316"/>
        <v>0.98537477148080443</v>
      </c>
      <c r="AV57" s="511">
        <f t="shared" si="317"/>
        <v>9.140767824497258E-3</v>
      </c>
      <c r="AW57" s="512"/>
      <c r="AX57" s="513"/>
      <c r="AY57" s="358">
        <f t="shared" si="318"/>
        <v>1</v>
      </c>
      <c r="AZ57" s="358">
        <f t="shared" si="319"/>
        <v>6.5813528336380253E-2</v>
      </c>
      <c r="BA57" s="358">
        <f t="shared" si="319"/>
        <v>0.78610603290676417</v>
      </c>
      <c r="BB57" s="358">
        <f t="shared" si="319"/>
        <v>0.14076782449725778</v>
      </c>
      <c r="BC57" s="358">
        <f t="shared" si="319"/>
        <v>7.3126142595978062E-3</v>
      </c>
      <c r="BD57" s="358">
        <f t="shared" si="319"/>
        <v>1</v>
      </c>
      <c r="BE57" s="358">
        <f t="shared" si="319"/>
        <v>0.20292504570383912</v>
      </c>
      <c r="BF57" s="358">
        <f t="shared" si="319"/>
        <v>0.18098720292504569</v>
      </c>
      <c r="BG57" s="358">
        <f t="shared" si="319"/>
        <v>0.61608775137111516</v>
      </c>
      <c r="BH57" s="385">
        <f t="shared" si="319"/>
        <v>1</v>
      </c>
      <c r="BI57" s="270"/>
    </row>
    <row r="58" spans="1:61" ht="15.75" thickBot="1" x14ac:dyDescent="0.3">
      <c r="A58" s="636"/>
      <c r="B58" s="639"/>
      <c r="C58" s="639"/>
      <c r="D58" s="354" t="s">
        <v>0</v>
      </c>
      <c r="E58" s="397">
        <f t="shared" si="305"/>
        <v>0.38336713995943206</v>
      </c>
      <c r="F58" s="387">
        <f t="shared" si="305"/>
        <v>0.61663286004056794</v>
      </c>
      <c r="G58" s="387">
        <f t="shared" si="305"/>
        <v>1</v>
      </c>
      <c r="H58" s="387">
        <f t="shared" si="306"/>
        <v>0.39719157472417249</v>
      </c>
      <c r="I58" s="387">
        <f t="shared" si="306"/>
        <v>0.60280842527582745</v>
      </c>
      <c r="J58" s="387">
        <f t="shared" si="306"/>
        <v>1</v>
      </c>
      <c r="K58" s="387">
        <f t="shared" si="307"/>
        <v>0.271356783919598</v>
      </c>
      <c r="L58" s="387">
        <f t="shared" si="307"/>
        <v>0.72864321608040206</v>
      </c>
      <c r="M58" s="387">
        <f t="shared" si="307"/>
        <v>1</v>
      </c>
      <c r="N58" s="387">
        <f t="shared" si="308"/>
        <v>0.122</v>
      </c>
      <c r="O58" s="387">
        <f t="shared" si="308"/>
        <v>0.05</v>
      </c>
      <c r="P58" s="387">
        <f t="shared" si="308"/>
        <v>0.82799999999999996</v>
      </c>
      <c r="Q58" s="387">
        <f t="shared" si="308"/>
        <v>1</v>
      </c>
      <c r="R58" s="387">
        <f t="shared" si="309"/>
        <v>0.222</v>
      </c>
      <c r="S58" s="387">
        <f t="shared" si="309"/>
        <v>0.505</v>
      </c>
      <c r="T58" s="387">
        <f t="shared" si="309"/>
        <v>0.27300000000000002</v>
      </c>
      <c r="U58" s="387">
        <f t="shared" si="309"/>
        <v>1</v>
      </c>
      <c r="V58" s="387">
        <f t="shared" si="310"/>
        <v>0.23</v>
      </c>
      <c r="W58" s="387">
        <f t="shared" si="310"/>
        <v>0.19900000000000001</v>
      </c>
      <c r="X58" s="387">
        <f t="shared" si="310"/>
        <v>0.57099999999999995</v>
      </c>
      <c r="Y58" s="387">
        <f t="shared" si="310"/>
        <v>1</v>
      </c>
      <c r="Z58" s="387">
        <f t="shared" si="311"/>
        <v>3.4000000000000002E-2</v>
      </c>
      <c r="AA58" s="387">
        <f t="shared" si="311"/>
        <v>0.76</v>
      </c>
      <c r="AB58" s="387">
        <f t="shared" si="311"/>
        <v>0.125</v>
      </c>
      <c r="AC58" s="387">
        <f t="shared" si="311"/>
        <v>2.7E-2</v>
      </c>
      <c r="AD58" s="387">
        <f t="shared" si="311"/>
        <v>1.7000000000000001E-2</v>
      </c>
      <c r="AE58" s="387">
        <f t="shared" si="311"/>
        <v>2.8000000000000001E-2</v>
      </c>
      <c r="AF58" s="387">
        <f t="shared" si="311"/>
        <v>8.9999999999999993E-3</v>
      </c>
      <c r="AG58" s="387">
        <f t="shared" si="311"/>
        <v>1</v>
      </c>
      <c r="AH58" s="387">
        <f t="shared" si="312"/>
        <v>2.5000000000000001E-2</v>
      </c>
      <c r="AI58" s="387">
        <f t="shared" si="312"/>
        <v>0.97099999999999997</v>
      </c>
      <c r="AJ58" s="387">
        <f t="shared" si="312"/>
        <v>4.0000000000000001E-3</v>
      </c>
      <c r="AK58" s="387">
        <f t="shared" si="312"/>
        <v>1</v>
      </c>
      <c r="AL58" s="387">
        <f t="shared" si="313"/>
        <v>5.3999999999999999E-2</v>
      </c>
      <c r="AM58" s="387">
        <f t="shared" si="313"/>
        <v>0.38300000000000001</v>
      </c>
      <c r="AN58" s="387">
        <f t="shared" si="313"/>
        <v>0.56299999999999994</v>
      </c>
      <c r="AO58" s="387">
        <f t="shared" si="313"/>
        <v>1</v>
      </c>
      <c r="AP58" s="387">
        <f t="shared" si="314"/>
        <v>0.02</v>
      </c>
      <c r="AQ58" s="387">
        <f t="shared" si="314"/>
        <v>0.88100000000000001</v>
      </c>
      <c r="AR58" s="387">
        <f t="shared" si="314"/>
        <v>9.9000000000000005E-2</v>
      </c>
      <c r="AS58" s="387">
        <f t="shared" si="314"/>
        <v>1</v>
      </c>
      <c r="AT58" s="387">
        <f t="shared" si="315"/>
        <v>4.0000000000000001E-3</v>
      </c>
      <c r="AU58" s="387">
        <f t="shared" si="316"/>
        <v>0.98599999999999999</v>
      </c>
      <c r="AV58" s="576">
        <f t="shared" si="317"/>
        <v>0.01</v>
      </c>
      <c r="AW58" s="577"/>
      <c r="AX58" s="578"/>
      <c r="AY58" s="387">
        <f t="shared" si="318"/>
        <v>1</v>
      </c>
      <c r="AZ58" s="387">
        <f t="shared" si="319"/>
        <v>7.1999999999999995E-2</v>
      </c>
      <c r="BA58" s="387">
        <f t="shared" si="319"/>
        <v>0.77600000000000002</v>
      </c>
      <c r="BB58" s="387">
        <f t="shared" si="319"/>
        <v>0.14699999999999999</v>
      </c>
      <c r="BC58" s="387">
        <f t="shared" si="319"/>
        <v>5.0000000000000001E-3</v>
      </c>
      <c r="BD58" s="387">
        <f t="shared" si="319"/>
        <v>1</v>
      </c>
      <c r="BE58" s="387">
        <f t="shared" si="319"/>
        <v>0.222</v>
      </c>
      <c r="BF58" s="387">
        <f t="shared" si="319"/>
        <v>0.19900000000000001</v>
      </c>
      <c r="BG58" s="387">
        <f t="shared" si="319"/>
        <v>0.57899999999999996</v>
      </c>
      <c r="BH58" s="388">
        <f t="shared" si="319"/>
        <v>1</v>
      </c>
      <c r="BI58" s="270"/>
    </row>
    <row r="59" spans="1:61" ht="15.75" thickTop="1" x14ac:dyDescent="0.25">
      <c r="A59" s="1"/>
      <c r="B59" s="3"/>
      <c r="C59" s="349"/>
      <c r="D59" s="335"/>
      <c r="E59" s="166"/>
      <c r="F59" s="166"/>
      <c r="G59" s="336"/>
      <c r="H59" s="166"/>
      <c r="I59" s="166"/>
      <c r="J59" s="336"/>
      <c r="K59" s="166"/>
      <c r="L59" s="16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6"/>
      <c r="BG59" s="336"/>
      <c r="BH59" s="336"/>
      <c r="BI59" s="270"/>
    </row>
    <row r="60" spans="1:61" s="274" customFormat="1" x14ac:dyDescent="0.25">
      <c r="A60" s="338"/>
      <c r="B60" s="334"/>
      <c r="C60" s="339"/>
      <c r="D60" s="340"/>
      <c r="E60" s="290"/>
      <c r="F60" s="290"/>
      <c r="G60" s="341"/>
      <c r="H60" s="290"/>
      <c r="I60" s="290"/>
      <c r="J60" s="341"/>
      <c r="K60" s="290"/>
      <c r="L60" s="290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41"/>
      <c r="AP60" s="341"/>
      <c r="AQ60" s="341"/>
      <c r="AR60" s="341"/>
      <c r="AS60" s="341"/>
      <c r="AT60" s="341"/>
      <c r="AU60" s="341"/>
      <c r="AV60" s="341"/>
      <c r="AW60" s="341"/>
      <c r="AX60" s="341"/>
      <c r="AY60" s="341"/>
      <c r="AZ60" s="341"/>
      <c r="BA60" s="341"/>
      <c r="BB60" s="341"/>
      <c r="BC60" s="341"/>
      <c r="BD60" s="341"/>
      <c r="BE60" s="341"/>
      <c r="BF60" s="341"/>
      <c r="BG60" s="341"/>
      <c r="BH60" s="341"/>
      <c r="BI60" s="273"/>
    </row>
    <row r="61" spans="1:61" x14ac:dyDescent="0.25">
      <c r="A61" s="309"/>
      <c r="B61" s="309"/>
      <c r="C61" s="309"/>
      <c r="D61" s="335"/>
      <c r="E61" s="166"/>
      <c r="F61" s="166"/>
      <c r="G61" s="336"/>
      <c r="H61" s="166"/>
      <c r="I61" s="166"/>
      <c r="J61" s="336"/>
      <c r="K61" s="166"/>
      <c r="L61" s="16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6"/>
      <c r="BH61" s="336"/>
      <c r="BI61" s="270"/>
    </row>
    <row r="62" spans="1:61" x14ac:dyDescent="0.25">
      <c r="A62" s="1">
        <v>1965</v>
      </c>
      <c r="B62" s="3"/>
    </row>
    <row r="63" spans="1:61" x14ac:dyDescent="0.25">
      <c r="A63" s="1"/>
      <c r="B63" s="3" t="s">
        <v>93</v>
      </c>
    </row>
    <row r="64" spans="1:61" ht="15.75" thickBot="1" x14ac:dyDescent="0.3">
      <c r="A64" s="1"/>
    </row>
    <row r="65" spans="1:61" ht="57" customHeight="1" thickTop="1" x14ac:dyDescent="0.25">
      <c r="A65" s="553"/>
      <c r="B65" s="554"/>
      <c r="C65" s="554"/>
      <c r="D65" s="555"/>
      <c r="E65" s="478" t="s">
        <v>76</v>
      </c>
      <c r="F65" s="477"/>
      <c r="G65" s="477"/>
      <c r="H65" s="477" t="s">
        <v>75</v>
      </c>
      <c r="I65" s="477"/>
      <c r="J65" s="477"/>
      <c r="K65" s="477" t="s">
        <v>74</v>
      </c>
      <c r="L65" s="477"/>
      <c r="M65" s="477"/>
      <c r="N65" s="427" t="s">
        <v>23</v>
      </c>
      <c r="O65" s="428"/>
      <c r="P65" s="428"/>
      <c r="Q65" s="429"/>
      <c r="R65" s="477" t="s">
        <v>30</v>
      </c>
      <c r="S65" s="477"/>
      <c r="T65" s="477"/>
      <c r="U65" s="477"/>
      <c r="V65" s="427" t="s">
        <v>32</v>
      </c>
      <c r="W65" s="428"/>
      <c r="X65" s="428"/>
      <c r="Y65" s="429"/>
      <c r="Z65" s="427" t="s">
        <v>41</v>
      </c>
      <c r="AA65" s="428"/>
      <c r="AB65" s="428"/>
      <c r="AC65" s="428"/>
      <c r="AD65" s="428"/>
      <c r="AE65" s="428"/>
      <c r="AF65" s="428"/>
      <c r="AG65" s="429"/>
      <c r="AH65" s="427" t="s">
        <v>43</v>
      </c>
      <c r="AI65" s="428"/>
      <c r="AJ65" s="428"/>
      <c r="AK65" s="429"/>
      <c r="AL65" s="427" t="s">
        <v>46</v>
      </c>
      <c r="AM65" s="428"/>
      <c r="AN65" s="428"/>
      <c r="AO65" s="429"/>
      <c r="AP65" s="477" t="s">
        <v>49</v>
      </c>
      <c r="AQ65" s="477"/>
      <c r="AR65" s="477"/>
      <c r="AS65" s="477"/>
      <c r="AT65" s="427" t="s">
        <v>52</v>
      </c>
      <c r="AU65" s="428"/>
      <c r="AV65" s="428"/>
      <c r="AW65" s="428"/>
      <c r="AX65" s="428"/>
      <c r="AY65" s="429"/>
      <c r="AZ65" s="427" t="s">
        <v>58</v>
      </c>
      <c r="BA65" s="428"/>
      <c r="BB65" s="428"/>
      <c r="BC65" s="428"/>
      <c r="BD65" s="429"/>
      <c r="BE65" s="427" t="s">
        <v>63</v>
      </c>
      <c r="BF65" s="428"/>
      <c r="BG65" s="428"/>
      <c r="BH65" s="429"/>
      <c r="BI65" s="473" t="s">
        <v>0</v>
      </c>
    </row>
    <row r="66" spans="1:61" ht="96.75" customHeight="1" x14ac:dyDescent="0.25">
      <c r="A66" s="556"/>
      <c r="B66" s="557"/>
      <c r="C66" s="557"/>
      <c r="D66" s="558"/>
      <c r="E66" s="5" t="s">
        <v>1</v>
      </c>
      <c r="F66" s="6" t="s">
        <v>2</v>
      </c>
      <c r="G66" s="6" t="s">
        <v>0</v>
      </c>
      <c r="H66" s="6" t="s">
        <v>1</v>
      </c>
      <c r="I66" s="6" t="s">
        <v>2</v>
      </c>
      <c r="J66" s="6" t="s">
        <v>0</v>
      </c>
      <c r="K66" s="6" t="s">
        <v>1</v>
      </c>
      <c r="L66" s="6" t="s">
        <v>2</v>
      </c>
      <c r="M66" s="6" t="s">
        <v>0</v>
      </c>
      <c r="N66" s="6" t="s">
        <v>22</v>
      </c>
      <c r="O66" s="6" t="s">
        <v>1</v>
      </c>
      <c r="P66" s="6" t="s">
        <v>2</v>
      </c>
      <c r="Q66" s="6" t="s">
        <v>0</v>
      </c>
      <c r="R66" s="6" t="s">
        <v>22</v>
      </c>
      <c r="S66" s="6" t="s">
        <v>1</v>
      </c>
      <c r="T66" s="6" t="s">
        <v>2</v>
      </c>
      <c r="U66" s="6" t="s">
        <v>0</v>
      </c>
      <c r="V66" s="6" t="s">
        <v>22</v>
      </c>
      <c r="W66" s="6" t="s">
        <v>1</v>
      </c>
      <c r="X66" s="6" t="s">
        <v>2</v>
      </c>
      <c r="Y66" s="6" t="s">
        <v>0</v>
      </c>
      <c r="Z66" s="71" t="s">
        <v>22</v>
      </c>
      <c r="AA66" s="6" t="s">
        <v>35</v>
      </c>
      <c r="AB66" s="6" t="s">
        <v>36</v>
      </c>
      <c r="AC66" s="6" t="s">
        <v>37</v>
      </c>
      <c r="AD66" s="6" t="s">
        <v>38</v>
      </c>
      <c r="AE66" s="6" t="s">
        <v>39</v>
      </c>
      <c r="AF66" s="6" t="s">
        <v>40</v>
      </c>
      <c r="AG66" s="71" t="s">
        <v>0</v>
      </c>
      <c r="AH66" s="71" t="s">
        <v>22</v>
      </c>
      <c r="AI66" s="6" t="s">
        <v>3</v>
      </c>
      <c r="AJ66" s="6" t="s">
        <v>45</v>
      </c>
      <c r="AK66" s="6" t="s">
        <v>0</v>
      </c>
      <c r="AL66" s="6" t="s">
        <v>22</v>
      </c>
      <c r="AM66" s="6" t="s">
        <v>48</v>
      </c>
      <c r="AN66" s="6" t="s">
        <v>45</v>
      </c>
      <c r="AO66" s="6" t="s">
        <v>0</v>
      </c>
      <c r="AP66" s="6" t="s">
        <v>22</v>
      </c>
      <c r="AQ66" s="6" t="s">
        <v>51</v>
      </c>
      <c r="AR66" s="6" t="s">
        <v>45</v>
      </c>
      <c r="AS66" s="6" t="s">
        <v>0</v>
      </c>
      <c r="AT66" s="6" t="s">
        <v>22</v>
      </c>
      <c r="AU66" s="6" t="s">
        <v>54</v>
      </c>
      <c r="AV66" s="6" t="s">
        <v>55</v>
      </c>
      <c r="AW66" s="6" t="s">
        <v>56</v>
      </c>
      <c r="AX66" s="6" t="s">
        <v>57</v>
      </c>
      <c r="AY66" s="6" t="s">
        <v>0</v>
      </c>
      <c r="AZ66" s="6" t="s">
        <v>22</v>
      </c>
      <c r="BA66" s="6" t="s">
        <v>59</v>
      </c>
      <c r="BB66" s="6" t="s">
        <v>60</v>
      </c>
      <c r="BC66" s="6" t="s">
        <v>61</v>
      </c>
      <c r="BD66" s="6" t="s">
        <v>0</v>
      </c>
      <c r="BE66" s="71" t="s">
        <v>22</v>
      </c>
      <c r="BF66" s="6" t="s">
        <v>1</v>
      </c>
      <c r="BG66" s="6" t="s">
        <v>2</v>
      </c>
      <c r="BH66" s="30" t="s">
        <v>0</v>
      </c>
      <c r="BI66" s="474"/>
    </row>
    <row r="67" spans="1:61" ht="25.5" customHeight="1" thickBot="1" x14ac:dyDescent="0.3">
      <c r="A67" s="559"/>
      <c r="B67" s="560"/>
      <c r="C67" s="560"/>
      <c r="D67" s="561"/>
      <c r="E67" s="7" t="s">
        <v>16</v>
      </c>
      <c r="F67" s="8" t="s">
        <v>16</v>
      </c>
      <c r="G67" s="8" t="s">
        <v>16</v>
      </c>
      <c r="H67" s="8" t="s">
        <v>16</v>
      </c>
      <c r="I67" s="8" t="s">
        <v>16</v>
      </c>
      <c r="J67" s="8" t="s">
        <v>16</v>
      </c>
      <c r="K67" s="8" t="s">
        <v>16</v>
      </c>
      <c r="L67" s="8" t="s">
        <v>16</v>
      </c>
      <c r="M67" s="8" t="s">
        <v>16</v>
      </c>
      <c r="N67" s="8" t="s">
        <v>16</v>
      </c>
      <c r="O67" s="8" t="s">
        <v>16</v>
      </c>
      <c r="P67" s="8" t="s">
        <v>16</v>
      </c>
      <c r="Q67" s="8" t="s">
        <v>16</v>
      </c>
      <c r="R67" s="8" t="s">
        <v>16</v>
      </c>
      <c r="S67" s="8" t="s">
        <v>16</v>
      </c>
      <c r="T67" s="8" t="s">
        <v>16</v>
      </c>
      <c r="U67" s="8" t="s">
        <v>16</v>
      </c>
      <c r="V67" s="8" t="s">
        <v>16</v>
      </c>
      <c r="W67" s="8" t="s">
        <v>16</v>
      </c>
      <c r="X67" s="8" t="s">
        <v>16</v>
      </c>
      <c r="Y67" s="8" t="s">
        <v>16</v>
      </c>
      <c r="Z67" s="8" t="s">
        <v>16</v>
      </c>
      <c r="AA67" s="8" t="s">
        <v>16</v>
      </c>
      <c r="AB67" s="8" t="s">
        <v>16</v>
      </c>
      <c r="AC67" s="8" t="s">
        <v>16</v>
      </c>
      <c r="AD67" s="8" t="s">
        <v>16</v>
      </c>
      <c r="AE67" s="8" t="s">
        <v>16</v>
      </c>
      <c r="AF67" s="8" t="s">
        <v>16</v>
      </c>
      <c r="AG67" s="8" t="s">
        <v>16</v>
      </c>
      <c r="AH67" s="8" t="s">
        <v>16</v>
      </c>
      <c r="AI67" s="8" t="s">
        <v>16</v>
      </c>
      <c r="AJ67" s="8" t="s">
        <v>16</v>
      </c>
      <c r="AK67" s="8" t="s">
        <v>16</v>
      </c>
      <c r="AL67" s="8" t="s">
        <v>16</v>
      </c>
      <c r="AM67" s="8" t="s">
        <v>16</v>
      </c>
      <c r="AN67" s="8" t="s">
        <v>16</v>
      </c>
      <c r="AO67" s="8" t="s">
        <v>16</v>
      </c>
      <c r="AP67" s="8" t="s">
        <v>16</v>
      </c>
      <c r="AQ67" s="8" t="s">
        <v>16</v>
      </c>
      <c r="AR67" s="8" t="s">
        <v>16</v>
      </c>
      <c r="AS67" s="8" t="s">
        <v>16</v>
      </c>
      <c r="AT67" s="8" t="s">
        <v>16</v>
      </c>
      <c r="AU67" s="8" t="s">
        <v>16</v>
      </c>
      <c r="AV67" s="8" t="s">
        <v>16</v>
      </c>
      <c r="AW67" s="8" t="s">
        <v>16</v>
      </c>
      <c r="AX67" s="8" t="s">
        <v>16</v>
      </c>
      <c r="AY67" s="8" t="s">
        <v>16</v>
      </c>
      <c r="AZ67" s="8" t="s">
        <v>16</v>
      </c>
      <c r="BA67" s="8" t="s">
        <v>16</v>
      </c>
      <c r="BB67" s="8" t="s">
        <v>16</v>
      </c>
      <c r="BC67" s="8" t="s">
        <v>16</v>
      </c>
      <c r="BD67" s="8" t="s">
        <v>16</v>
      </c>
      <c r="BE67" s="8" t="s">
        <v>16</v>
      </c>
      <c r="BF67" s="8" t="s">
        <v>16</v>
      </c>
      <c r="BG67" s="8" t="s">
        <v>16</v>
      </c>
      <c r="BH67" s="8" t="s">
        <v>16</v>
      </c>
      <c r="BI67" s="57" t="s">
        <v>16</v>
      </c>
    </row>
    <row r="68" spans="1:61" ht="15.75" customHeight="1" thickTop="1" x14ac:dyDescent="0.25">
      <c r="A68" s="663" t="s">
        <v>87</v>
      </c>
      <c r="B68" s="550" t="s">
        <v>94</v>
      </c>
      <c r="C68" s="661" t="s">
        <v>9</v>
      </c>
      <c r="D68" s="161" t="s">
        <v>10</v>
      </c>
      <c r="E68" s="130" t="s">
        <v>21</v>
      </c>
      <c r="F68" s="131" t="s">
        <v>21</v>
      </c>
      <c r="G68" s="136">
        <v>2</v>
      </c>
      <c r="H68" s="139" t="s">
        <v>21</v>
      </c>
      <c r="I68" s="131" t="s">
        <v>21</v>
      </c>
      <c r="J68" s="136">
        <v>2</v>
      </c>
      <c r="K68" s="139" t="s">
        <v>21</v>
      </c>
      <c r="L68" s="131" t="s">
        <v>21</v>
      </c>
      <c r="M68" s="136">
        <v>2</v>
      </c>
      <c r="N68" s="171">
        <v>0</v>
      </c>
      <c r="O68" s="165">
        <v>0</v>
      </c>
      <c r="P68" s="165">
        <v>2</v>
      </c>
      <c r="Q68" s="136">
        <v>2</v>
      </c>
      <c r="R68" s="165">
        <v>1</v>
      </c>
      <c r="S68" s="165">
        <v>1</v>
      </c>
      <c r="T68" s="165">
        <v>0</v>
      </c>
      <c r="U68" s="136">
        <v>2</v>
      </c>
      <c r="V68" s="165">
        <v>0</v>
      </c>
      <c r="W68" s="165">
        <v>0</v>
      </c>
      <c r="X68" s="165">
        <v>2</v>
      </c>
      <c r="Y68" s="136">
        <v>2</v>
      </c>
      <c r="Z68" s="165">
        <v>1</v>
      </c>
      <c r="AA68" s="165">
        <v>0</v>
      </c>
      <c r="AB68" s="165">
        <v>0</v>
      </c>
      <c r="AC68" s="165">
        <v>1</v>
      </c>
      <c r="AD68" s="165">
        <v>0</v>
      </c>
      <c r="AE68" s="165">
        <v>0</v>
      </c>
      <c r="AF68" s="165">
        <v>0</v>
      </c>
      <c r="AG68" s="136">
        <v>2</v>
      </c>
      <c r="AH68" s="165">
        <v>2</v>
      </c>
      <c r="AI68" s="165">
        <v>0</v>
      </c>
      <c r="AJ68" s="165">
        <v>0</v>
      </c>
      <c r="AK68" s="136">
        <v>2</v>
      </c>
      <c r="AL68" s="165">
        <v>1</v>
      </c>
      <c r="AM68" s="165">
        <v>1</v>
      </c>
      <c r="AN68" s="165">
        <v>0</v>
      </c>
      <c r="AO68" s="136">
        <v>2</v>
      </c>
      <c r="AP68" s="165">
        <v>0</v>
      </c>
      <c r="AQ68" s="165">
        <v>1</v>
      </c>
      <c r="AR68" s="165">
        <v>1</v>
      </c>
      <c r="AS68" s="136">
        <v>2</v>
      </c>
      <c r="AT68" s="165">
        <v>1</v>
      </c>
      <c r="AU68" s="165">
        <v>0</v>
      </c>
      <c r="AV68" s="165">
        <v>0</v>
      </c>
      <c r="AW68" s="165">
        <v>1</v>
      </c>
      <c r="AX68" s="165">
        <v>0</v>
      </c>
      <c r="AY68" s="136">
        <v>2</v>
      </c>
      <c r="AZ68" s="165">
        <v>0</v>
      </c>
      <c r="BA68" s="165">
        <v>0</v>
      </c>
      <c r="BB68" s="165">
        <v>0</v>
      </c>
      <c r="BC68" s="165">
        <v>2</v>
      </c>
      <c r="BD68" s="136">
        <v>2</v>
      </c>
      <c r="BE68" s="165">
        <v>0</v>
      </c>
      <c r="BF68" s="165">
        <v>1</v>
      </c>
      <c r="BG68" s="165">
        <v>1</v>
      </c>
      <c r="BH68" s="136">
        <v>2</v>
      </c>
      <c r="BI68" s="179">
        <v>2</v>
      </c>
    </row>
    <row r="69" spans="1:61" x14ac:dyDescent="0.25">
      <c r="A69" s="664"/>
      <c r="B69" s="551"/>
      <c r="C69" s="661"/>
      <c r="D69" s="161" t="s">
        <v>11</v>
      </c>
      <c r="E69" s="132" t="s">
        <v>21</v>
      </c>
      <c r="F69" s="133" t="s">
        <v>21</v>
      </c>
      <c r="G69" s="137">
        <v>8</v>
      </c>
      <c r="H69" s="133" t="s">
        <v>21</v>
      </c>
      <c r="I69" s="133" t="s">
        <v>21</v>
      </c>
      <c r="J69" s="137">
        <v>8</v>
      </c>
      <c r="K69" s="133" t="s">
        <v>21</v>
      </c>
      <c r="L69" s="133" t="s">
        <v>21</v>
      </c>
      <c r="M69" s="137">
        <v>8</v>
      </c>
      <c r="N69" s="171">
        <v>6</v>
      </c>
      <c r="O69" s="165">
        <v>1</v>
      </c>
      <c r="P69" s="165">
        <v>1</v>
      </c>
      <c r="Q69" s="137">
        <v>8</v>
      </c>
      <c r="R69" s="171">
        <v>2</v>
      </c>
      <c r="S69" s="165">
        <v>1</v>
      </c>
      <c r="T69" s="165">
        <v>5</v>
      </c>
      <c r="U69" s="137">
        <v>8</v>
      </c>
      <c r="V69" s="171">
        <v>2</v>
      </c>
      <c r="W69" s="165">
        <v>3</v>
      </c>
      <c r="X69" s="165">
        <v>3</v>
      </c>
      <c r="Y69" s="137">
        <v>8</v>
      </c>
      <c r="Z69" s="171">
        <v>6</v>
      </c>
      <c r="AA69" s="165">
        <v>0</v>
      </c>
      <c r="AB69" s="165">
        <v>0</v>
      </c>
      <c r="AC69" s="165">
        <v>0</v>
      </c>
      <c r="AD69" s="171">
        <v>1</v>
      </c>
      <c r="AE69" s="165">
        <v>0</v>
      </c>
      <c r="AF69" s="165">
        <v>1</v>
      </c>
      <c r="AG69" s="137">
        <v>8</v>
      </c>
      <c r="AH69" s="171">
        <v>6</v>
      </c>
      <c r="AI69" s="165">
        <v>0</v>
      </c>
      <c r="AJ69" s="165">
        <v>2</v>
      </c>
      <c r="AK69" s="137">
        <v>8</v>
      </c>
      <c r="AL69" s="171">
        <v>6</v>
      </c>
      <c r="AM69" s="165">
        <v>0</v>
      </c>
      <c r="AN69" s="165">
        <v>2</v>
      </c>
      <c r="AO69" s="137">
        <v>8</v>
      </c>
      <c r="AP69" s="171">
        <v>3</v>
      </c>
      <c r="AQ69" s="165">
        <v>0</v>
      </c>
      <c r="AR69" s="165">
        <v>5</v>
      </c>
      <c r="AS69" s="137">
        <v>8</v>
      </c>
      <c r="AT69" s="165">
        <v>0</v>
      </c>
      <c r="AU69" s="165">
        <v>0</v>
      </c>
      <c r="AV69" s="171">
        <v>6</v>
      </c>
      <c r="AW69" s="165">
        <v>2</v>
      </c>
      <c r="AX69" s="165">
        <v>0</v>
      </c>
      <c r="AY69" s="137">
        <v>8</v>
      </c>
      <c r="AZ69" s="165">
        <v>0</v>
      </c>
      <c r="BA69" s="171">
        <v>8</v>
      </c>
      <c r="BB69" s="165">
        <v>0</v>
      </c>
      <c r="BC69" s="165">
        <v>0</v>
      </c>
      <c r="BD69" s="137">
        <v>8</v>
      </c>
      <c r="BE69" s="171">
        <v>1</v>
      </c>
      <c r="BF69" s="165">
        <v>3</v>
      </c>
      <c r="BG69" s="165">
        <v>4</v>
      </c>
      <c r="BH69" s="137">
        <v>8</v>
      </c>
      <c r="BI69" s="180">
        <v>8</v>
      </c>
    </row>
    <row r="70" spans="1:61" ht="18" customHeight="1" x14ac:dyDescent="0.25">
      <c r="A70" s="664"/>
      <c r="B70" s="551"/>
      <c r="C70" s="661"/>
      <c r="D70" s="161" t="s">
        <v>0</v>
      </c>
      <c r="E70" s="132" t="s">
        <v>21</v>
      </c>
      <c r="F70" s="133" t="s">
        <v>21</v>
      </c>
      <c r="G70" s="137">
        <f>G68+G69</f>
        <v>10</v>
      </c>
      <c r="H70" s="133" t="s">
        <v>21</v>
      </c>
      <c r="I70" s="133" t="s">
        <v>21</v>
      </c>
      <c r="J70" s="137">
        <f>J68+J69</f>
        <v>10</v>
      </c>
      <c r="K70" s="133" t="s">
        <v>21</v>
      </c>
      <c r="L70" s="133" t="s">
        <v>21</v>
      </c>
      <c r="M70" s="137">
        <f>M68+M69</f>
        <v>10</v>
      </c>
      <c r="N70" s="137">
        <f t="shared" ref="N70:P70" si="320">N68+N69</f>
        <v>6</v>
      </c>
      <c r="O70" s="137">
        <f t="shared" si="320"/>
        <v>1</v>
      </c>
      <c r="P70" s="137">
        <f t="shared" si="320"/>
        <v>3</v>
      </c>
      <c r="Q70" s="137">
        <f>Q68+Q69</f>
        <v>10</v>
      </c>
      <c r="R70" s="137">
        <f t="shared" ref="R70" si="321">R68+R69</f>
        <v>3</v>
      </c>
      <c r="S70" s="137">
        <f t="shared" ref="S70" si="322">S68+S69</f>
        <v>2</v>
      </c>
      <c r="T70" s="137">
        <f t="shared" ref="T70" si="323">T68+T69</f>
        <v>5</v>
      </c>
      <c r="U70" s="137">
        <f>U68+U69</f>
        <v>10</v>
      </c>
      <c r="V70" s="137">
        <f t="shared" ref="V70" si="324">V68+V69</f>
        <v>2</v>
      </c>
      <c r="W70" s="137">
        <f t="shared" ref="W70" si="325">W68+W69</f>
        <v>3</v>
      </c>
      <c r="X70" s="137">
        <f t="shared" ref="X70" si="326">X68+X69</f>
        <v>5</v>
      </c>
      <c r="Y70" s="137">
        <f>Y68+Y69</f>
        <v>10</v>
      </c>
      <c r="Z70" s="137">
        <f t="shared" ref="Z70" si="327">Z68+Z69</f>
        <v>7</v>
      </c>
      <c r="AA70" s="137">
        <f t="shared" ref="AA70" si="328">AA68+AA69</f>
        <v>0</v>
      </c>
      <c r="AB70" s="137">
        <f t="shared" ref="AB70" si="329">AB68+AB69</f>
        <v>0</v>
      </c>
      <c r="AC70" s="137">
        <f t="shared" ref="AC70" si="330">AC68+AC69</f>
        <v>1</v>
      </c>
      <c r="AD70" s="137">
        <f t="shared" ref="AD70" si="331">AD68+AD69</f>
        <v>1</v>
      </c>
      <c r="AE70" s="137">
        <f t="shared" ref="AE70" si="332">AE68+AE69</f>
        <v>0</v>
      </c>
      <c r="AF70" s="137">
        <f t="shared" ref="AF70" si="333">AF68+AF69</f>
        <v>1</v>
      </c>
      <c r="AG70" s="137">
        <f>AG68+AG69</f>
        <v>10</v>
      </c>
      <c r="AH70" s="137">
        <f t="shared" ref="AH70" si="334">AH68+AH69</f>
        <v>8</v>
      </c>
      <c r="AI70" s="137">
        <f t="shared" ref="AI70" si="335">AI68+AI69</f>
        <v>0</v>
      </c>
      <c r="AJ70" s="137">
        <f t="shared" ref="AJ70" si="336">AJ68+AJ69</f>
        <v>2</v>
      </c>
      <c r="AK70" s="137">
        <f>AK68+AK69</f>
        <v>10</v>
      </c>
      <c r="AL70" s="137">
        <f t="shared" ref="AL70" si="337">AL68+AL69</f>
        <v>7</v>
      </c>
      <c r="AM70" s="137">
        <f t="shared" ref="AM70" si="338">AM68+AM69</f>
        <v>1</v>
      </c>
      <c r="AN70" s="137">
        <f t="shared" ref="AN70" si="339">AN68+AN69</f>
        <v>2</v>
      </c>
      <c r="AO70" s="137">
        <f>AO68+AO69</f>
        <v>10</v>
      </c>
      <c r="AP70" s="137">
        <f t="shared" ref="AP70" si="340">AP68+AP69</f>
        <v>3</v>
      </c>
      <c r="AQ70" s="137">
        <f t="shared" ref="AQ70" si="341">AQ68+AQ69</f>
        <v>1</v>
      </c>
      <c r="AR70" s="137">
        <f t="shared" ref="AR70" si="342">AR68+AR69</f>
        <v>6</v>
      </c>
      <c r="AS70" s="137">
        <f>AS68+AS69</f>
        <v>10</v>
      </c>
      <c r="AT70" s="137">
        <f t="shared" ref="AT70" si="343">AT68+AT69</f>
        <v>1</v>
      </c>
      <c r="AU70" s="137">
        <f t="shared" ref="AU70" si="344">AU68+AU69</f>
        <v>0</v>
      </c>
      <c r="AV70" s="137">
        <f t="shared" ref="AV70" si="345">AV68+AV69</f>
        <v>6</v>
      </c>
      <c r="AW70" s="137">
        <f t="shared" ref="AW70" si="346">AW68+AW69</f>
        <v>3</v>
      </c>
      <c r="AX70" s="137">
        <f t="shared" ref="AX70" si="347">AX68+AX69</f>
        <v>0</v>
      </c>
      <c r="AY70" s="137">
        <f>AY68+AY69</f>
        <v>10</v>
      </c>
      <c r="AZ70" s="137">
        <f t="shared" ref="AZ70" si="348">AZ68+AZ69</f>
        <v>0</v>
      </c>
      <c r="BA70" s="137">
        <f t="shared" ref="BA70" si="349">BA68+BA69</f>
        <v>8</v>
      </c>
      <c r="BB70" s="137">
        <f t="shared" ref="BB70" si="350">BB68+BB69</f>
        <v>0</v>
      </c>
      <c r="BC70" s="137">
        <f t="shared" ref="BC70" si="351">BC68+BC69</f>
        <v>2</v>
      </c>
      <c r="BD70" s="137">
        <f>BD68+BD69</f>
        <v>10</v>
      </c>
      <c r="BE70" s="137">
        <f t="shared" ref="BE70" si="352">BE68+BE69</f>
        <v>1</v>
      </c>
      <c r="BF70" s="137">
        <f t="shared" ref="BF70" si="353">BF68+BF69</f>
        <v>4</v>
      </c>
      <c r="BG70" s="137">
        <f t="shared" ref="BG70" si="354">BG68+BG69</f>
        <v>5</v>
      </c>
      <c r="BH70" s="137">
        <f>BH68+BH69</f>
        <v>10</v>
      </c>
      <c r="BI70" s="180">
        <f>BI68+BI69</f>
        <v>10</v>
      </c>
    </row>
    <row r="71" spans="1:61" x14ac:dyDescent="0.25">
      <c r="A71" s="664"/>
      <c r="B71" s="661" t="s">
        <v>88</v>
      </c>
      <c r="C71" s="661" t="s">
        <v>9</v>
      </c>
      <c r="D71" s="161" t="s">
        <v>10</v>
      </c>
      <c r="E71" s="132" t="s">
        <v>21</v>
      </c>
      <c r="F71" s="133" t="s">
        <v>21</v>
      </c>
      <c r="G71" s="137">
        <v>198</v>
      </c>
      <c r="H71" s="133" t="s">
        <v>21</v>
      </c>
      <c r="I71" s="133" t="s">
        <v>21</v>
      </c>
      <c r="J71" s="137">
        <v>198</v>
      </c>
      <c r="K71" s="133" t="s">
        <v>21</v>
      </c>
      <c r="L71" s="133" t="s">
        <v>21</v>
      </c>
      <c r="M71" s="137">
        <v>198</v>
      </c>
      <c r="N71" s="165">
        <v>45</v>
      </c>
      <c r="O71" s="165">
        <v>19</v>
      </c>
      <c r="P71" s="165">
        <v>134</v>
      </c>
      <c r="Q71" s="137">
        <v>198</v>
      </c>
      <c r="R71" s="165">
        <v>32</v>
      </c>
      <c r="S71" s="165">
        <v>83</v>
      </c>
      <c r="T71" s="165">
        <v>83</v>
      </c>
      <c r="U71" s="137">
        <v>198</v>
      </c>
      <c r="V71" s="165">
        <v>33</v>
      </c>
      <c r="W71" s="165">
        <v>76</v>
      </c>
      <c r="X71" s="165">
        <v>89</v>
      </c>
      <c r="Y71" s="137">
        <v>198</v>
      </c>
      <c r="Z71" s="165">
        <v>51</v>
      </c>
      <c r="AA71" s="165">
        <v>60</v>
      </c>
      <c r="AB71" s="165">
        <v>4</v>
      </c>
      <c r="AC71" s="165">
        <v>31</v>
      </c>
      <c r="AD71" s="165">
        <v>12</v>
      </c>
      <c r="AE71" s="165">
        <v>6</v>
      </c>
      <c r="AF71" s="165">
        <v>34</v>
      </c>
      <c r="AG71" s="137">
        <v>198</v>
      </c>
      <c r="AH71" s="165">
        <v>35</v>
      </c>
      <c r="AI71" s="165">
        <v>108</v>
      </c>
      <c r="AJ71" s="165">
        <v>55</v>
      </c>
      <c r="AK71" s="137">
        <v>198</v>
      </c>
      <c r="AL71" s="165">
        <v>69</v>
      </c>
      <c r="AM71" s="165">
        <v>44</v>
      </c>
      <c r="AN71" s="165">
        <v>85</v>
      </c>
      <c r="AO71" s="137">
        <v>198</v>
      </c>
      <c r="AP71" s="165">
        <v>59</v>
      </c>
      <c r="AQ71" s="165">
        <v>47</v>
      </c>
      <c r="AR71" s="165">
        <v>92</v>
      </c>
      <c r="AS71" s="137">
        <v>198</v>
      </c>
      <c r="AT71" s="165">
        <v>5</v>
      </c>
      <c r="AU71" s="165">
        <v>3</v>
      </c>
      <c r="AV71" s="165">
        <v>153</v>
      </c>
      <c r="AW71" s="165">
        <v>25</v>
      </c>
      <c r="AX71" s="165">
        <v>12</v>
      </c>
      <c r="AY71" s="137">
        <v>198</v>
      </c>
      <c r="AZ71" s="165">
        <v>4</v>
      </c>
      <c r="BA71" s="165">
        <v>170</v>
      </c>
      <c r="BB71" s="165">
        <v>2</v>
      </c>
      <c r="BC71" s="165">
        <v>22</v>
      </c>
      <c r="BD71" s="137">
        <v>198</v>
      </c>
      <c r="BE71" s="165">
        <v>31</v>
      </c>
      <c r="BF71" s="165">
        <v>48</v>
      </c>
      <c r="BG71" s="165">
        <v>119</v>
      </c>
      <c r="BH71" s="137">
        <v>198</v>
      </c>
      <c r="BI71" s="180">
        <v>198</v>
      </c>
    </row>
    <row r="72" spans="1:61" x14ac:dyDescent="0.25">
      <c r="A72" s="664"/>
      <c r="B72" s="661"/>
      <c r="C72" s="661"/>
      <c r="D72" s="161" t="s">
        <v>11</v>
      </c>
      <c r="E72" s="132" t="s">
        <v>21</v>
      </c>
      <c r="F72" s="133" t="s">
        <v>21</v>
      </c>
      <c r="G72" s="137">
        <v>167</v>
      </c>
      <c r="H72" s="133" t="s">
        <v>21</v>
      </c>
      <c r="I72" s="133" t="s">
        <v>21</v>
      </c>
      <c r="J72" s="137">
        <v>167</v>
      </c>
      <c r="K72" s="133" t="s">
        <v>21</v>
      </c>
      <c r="L72" s="133" t="s">
        <v>21</v>
      </c>
      <c r="M72" s="137">
        <v>167</v>
      </c>
      <c r="N72" s="171">
        <v>61</v>
      </c>
      <c r="O72" s="165">
        <v>16</v>
      </c>
      <c r="P72" s="165">
        <v>90</v>
      </c>
      <c r="Q72" s="137">
        <v>167</v>
      </c>
      <c r="R72" s="171">
        <v>47</v>
      </c>
      <c r="S72" s="165">
        <v>50</v>
      </c>
      <c r="T72" s="165">
        <v>70</v>
      </c>
      <c r="U72" s="137">
        <v>167</v>
      </c>
      <c r="V72" s="171">
        <v>37</v>
      </c>
      <c r="W72" s="165">
        <v>66</v>
      </c>
      <c r="X72" s="165">
        <v>64</v>
      </c>
      <c r="Y72" s="137">
        <v>167</v>
      </c>
      <c r="Z72" s="171">
        <v>58</v>
      </c>
      <c r="AA72" s="165">
        <v>33</v>
      </c>
      <c r="AB72" s="165">
        <v>4</v>
      </c>
      <c r="AC72" s="165">
        <v>18</v>
      </c>
      <c r="AD72" s="171">
        <v>12</v>
      </c>
      <c r="AE72" s="165">
        <v>2</v>
      </c>
      <c r="AF72" s="165">
        <v>40</v>
      </c>
      <c r="AG72" s="137">
        <v>167</v>
      </c>
      <c r="AH72" s="171">
        <v>50</v>
      </c>
      <c r="AI72" s="165">
        <v>61</v>
      </c>
      <c r="AJ72" s="165">
        <v>56</v>
      </c>
      <c r="AK72" s="137">
        <v>167</v>
      </c>
      <c r="AL72" s="171">
        <v>77</v>
      </c>
      <c r="AM72" s="165">
        <v>22</v>
      </c>
      <c r="AN72" s="165">
        <v>68</v>
      </c>
      <c r="AO72" s="137">
        <v>167</v>
      </c>
      <c r="AP72" s="171">
        <v>57</v>
      </c>
      <c r="AQ72" s="165">
        <v>30</v>
      </c>
      <c r="AR72" s="165">
        <v>80</v>
      </c>
      <c r="AS72" s="137">
        <v>167</v>
      </c>
      <c r="AT72" s="165">
        <v>5</v>
      </c>
      <c r="AU72" s="165">
        <v>1</v>
      </c>
      <c r="AV72" s="171">
        <v>121</v>
      </c>
      <c r="AW72" s="165">
        <v>32</v>
      </c>
      <c r="AX72" s="165">
        <v>8</v>
      </c>
      <c r="AY72" s="137">
        <v>167</v>
      </c>
      <c r="AZ72" s="165">
        <v>3</v>
      </c>
      <c r="BA72" s="171">
        <v>135</v>
      </c>
      <c r="BB72" s="165">
        <v>4</v>
      </c>
      <c r="BC72" s="165">
        <v>25</v>
      </c>
      <c r="BD72" s="137">
        <v>167</v>
      </c>
      <c r="BE72" s="171">
        <v>16</v>
      </c>
      <c r="BF72" s="165">
        <v>42</v>
      </c>
      <c r="BG72" s="165">
        <v>109</v>
      </c>
      <c r="BH72" s="137">
        <v>167</v>
      </c>
      <c r="BI72" s="180">
        <v>167</v>
      </c>
    </row>
    <row r="73" spans="1:61" ht="18.75" customHeight="1" x14ac:dyDescent="0.25">
      <c r="A73" s="664"/>
      <c r="B73" s="661"/>
      <c r="C73" s="661"/>
      <c r="D73" s="161" t="s">
        <v>0</v>
      </c>
      <c r="E73" s="132" t="s">
        <v>21</v>
      </c>
      <c r="F73" s="133" t="s">
        <v>21</v>
      </c>
      <c r="G73" s="137">
        <f>G71+G72</f>
        <v>365</v>
      </c>
      <c r="H73" s="133" t="s">
        <v>21</v>
      </c>
      <c r="I73" s="133" t="s">
        <v>21</v>
      </c>
      <c r="J73" s="137">
        <f>J71+J72</f>
        <v>365</v>
      </c>
      <c r="K73" s="133" t="s">
        <v>21</v>
      </c>
      <c r="L73" s="133" t="s">
        <v>21</v>
      </c>
      <c r="M73" s="137">
        <f>M71+M72</f>
        <v>365</v>
      </c>
      <c r="N73" s="137">
        <f t="shared" ref="N73:P73" si="355">N71+N72</f>
        <v>106</v>
      </c>
      <c r="O73" s="137">
        <f t="shared" si="355"/>
        <v>35</v>
      </c>
      <c r="P73" s="137">
        <f t="shared" si="355"/>
        <v>224</v>
      </c>
      <c r="Q73" s="137">
        <f>Q71+Q72</f>
        <v>365</v>
      </c>
      <c r="R73" s="137">
        <f t="shared" ref="R73" si="356">R71+R72</f>
        <v>79</v>
      </c>
      <c r="S73" s="137">
        <f t="shared" ref="S73" si="357">S71+S72</f>
        <v>133</v>
      </c>
      <c r="T73" s="137">
        <f t="shared" ref="T73" si="358">T71+T72</f>
        <v>153</v>
      </c>
      <c r="U73" s="137">
        <f>U71+U72</f>
        <v>365</v>
      </c>
      <c r="V73" s="137">
        <f t="shared" ref="V73" si="359">V71+V72</f>
        <v>70</v>
      </c>
      <c r="W73" s="137">
        <f t="shared" ref="W73" si="360">W71+W72</f>
        <v>142</v>
      </c>
      <c r="X73" s="137">
        <f t="shared" ref="X73" si="361">X71+X72</f>
        <v>153</v>
      </c>
      <c r="Y73" s="137">
        <f>Y71+Y72</f>
        <v>365</v>
      </c>
      <c r="Z73" s="137">
        <f t="shared" ref="Z73" si="362">Z71+Z72</f>
        <v>109</v>
      </c>
      <c r="AA73" s="137">
        <f t="shared" ref="AA73" si="363">AA71+AA72</f>
        <v>93</v>
      </c>
      <c r="AB73" s="137">
        <f t="shared" ref="AB73" si="364">AB71+AB72</f>
        <v>8</v>
      </c>
      <c r="AC73" s="137">
        <f t="shared" ref="AC73" si="365">AC71+AC72</f>
        <v>49</v>
      </c>
      <c r="AD73" s="137">
        <f t="shared" ref="AD73" si="366">AD71+AD72</f>
        <v>24</v>
      </c>
      <c r="AE73" s="137">
        <f t="shared" ref="AE73" si="367">AE71+AE72</f>
        <v>8</v>
      </c>
      <c r="AF73" s="137">
        <f t="shared" ref="AF73" si="368">AF71+AF72</f>
        <v>74</v>
      </c>
      <c r="AG73" s="137">
        <f>AG71+AG72</f>
        <v>365</v>
      </c>
      <c r="AH73" s="137">
        <f t="shared" ref="AH73" si="369">AH71+AH72</f>
        <v>85</v>
      </c>
      <c r="AI73" s="137">
        <f t="shared" ref="AI73" si="370">AI71+AI72</f>
        <v>169</v>
      </c>
      <c r="AJ73" s="137">
        <f t="shared" ref="AJ73" si="371">AJ71+AJ72</f>
        <v>111</v>
      </c>
      <c r="AK73" s="137">
        <f>AK71+AK72</f>
        <v>365</v>
      </c>
      <c r="AL73" s="137">
        <f t="shared" ref="AL73" si="372">AL71+AL72</f>
        <v>146</v>
      </c>
      <c r="AM73" s="137">
        <f t="shared" ref="AM73" si="373">AM71+AM72</f>
        <v>66</v>
      </c>
      <c r="AN73" s="137">
        <f t="shared" ref="AN73" si="374">AN71+AN72</f>
        <v>153</v>
      </c>
      <c r="AO73" s="137">
        <f>AO71+AO72</f>
        <v>365</v>
      </c>
      <c r="AP73" s="137">
        <f t="shared" ref="AP73" si="375">AP71+AP72</f>
        <v>116</v>
      </c>
      <c r="AQ73" s="137">
        <f t="shared" ref="AQ73" si="376">AQ71+AQ72</f>
        <v>77</v>
      </c>
      <c r="AR73" s="137">
        <f t="shared" ref="AR73" si="377">AR71+AR72</f>
        <v>172</v>
      </c>
      <c r="AS73" s="137">
        <f>AS71+AS72</f>
        <v>365</v>
      </c>
      <c r="AT73" s="137">
        <f t="shared" ref="AT73" si="378">AT71+AT72</f>
        <v>10</v>
      </c>
      <c r="AU73" s="137">
        <f t="shared" ref="AU73" si="379">AU71+AU72</f>
        <v>4</v>
      </c>
      <c r="AV73" s="137">
        <f t="shared" ref="AV73" si="380">AV71+AV72</f>
        <v>274</v>
      </c>
      <c r="AW73" s="137">
        <f t="shared" ref="AW73" si="381">AW71+AW72</f>
        <v>57</v>
      </c>
      <c r="AX73" s="137">
        <f t="shared" ref="AX73" si="382">AX71+AX72</f>
        <v>20</v>
      </c>
      <c r="AY73" s="137">
        <f>AY71+AY72</f>
        <v>365</v>
      </c>
      <c r="AZ73" s="137">
        <f t="shared" ref="AZ73" si="383">AZ71+AZ72</f>
        <v>7</v>
      </c>
      <c r="BA73" s="137">
        <f t="shared" ref="BA73" si="384">BA71+BA72</f>
        <v>305</v>
      </c>
      <c r="BB73" s="137">
        <f t="shared" ref="BB73" si="385">BB71+BB72</f>
        <v>6</v>
      </c>
      <c r="BC73" s="137">
        <f t="shared" ref="BC73" si="386">BC71+BC72</f>
        <v>47</v>
      </c>
      <c r="BD73" s="137">
        <f>BD71+BD72</f>
        <v>365</v>
      </c>
      <c r="BE73" s="137">
        <f t="shared" ref="BE73" si="387">BE71+BE72</f>
        <v>47</v>
      </c>
      <c r="BF73" s="137">
        <f t="shared" ref="BF73" si="388">BF71+BF72</f>
        <v>90</v>
      </c>
      <c r="BG73" s="137">
        <f t="shared" ref="BG73" si="389">BG71+BG72</f>
        <v>228</v>
      </c>
      <c r="BH73" s="137">
        <f>BH71+BH72</f>
        <v>365</v>
      </c>
      <c r="BI73" s="180">
        <f>BI71+BI72</f>
        <v>365</v>
      </c>
    </row>
    <row r="74" spans="1:61" x14ac:dyDescent="0.25">
      <c r="A74" s="664"/>
      <c r="B74" s="661" t="s">
        <v>89</v>
      </c>
      <c r="C74" s="661" t="s">
        <v>9</v>
      </c>
      <c r="D74" s="161" t="s">
        <v>10</v>
      </c>
      <c r="E74" s="132" t="s">
        <v>21</v>
      </c>
      <c r="F74" s="133" t="s">
        <v>21</v>
      </c>
      <c r="G74" s="137">
        <v>227</v>
      </c>
      <c r="H74" s="133" t="s">
        <v>21</v>
      </c>
      <c r="I74" s="133" t="s">
        <v>21</v>
      </c>
      <c r="J74" s="137">
        <v>227</v>
      </c>
      <c r="K74" s="133" t="s">
        <v>21</v>
      </c>
      <c r="L74" s="133" t="s">
        <v>21</v>
      </c>
      <c r="M74" s="137">
        <v>227</v>
      </c>
      <c r="N74" s="165">
        <v>34</v>
      </c>
      <c r="O74" s="165">
        <v>16</v>
      </c>
      <c r="P74" s="165">
        <v>177</v>
      </c>
      <c r="Q74" s="137">
        <v>227</v>
      </c>
      <c r="R74" s="165">
        <v>23</v>
      </c>
      <c r="S74" s="165">
        <v>123</v>
      </c>
      <c r="T74" s="165">
        <v>81</v>
      </c>
      <c r="U74" s="137">
        <v>227</v>
      </c>
      <c r="V74" s="165">
        <v>26</v>
      </c>
      <c r="W74" s="165">
        <v>75</v>
      </c>
      <c r="X74" s="165">
        <v>126</v>
      </c>
      <c r="Y74" s="137">
        <v>227</v>
      </c>
      <c r="Z74" s="165">
        <v>30</v>
      </c>
      <c r="AA74" s="165">
        <v>106</v>
      </c>
      <c r="AB74" s="165">
        <v>17</v>
      </c>
      <c r="AC74" s="177">
        <v>38</v>
      </c>
      <c r="AD74" s="173">
        <v>6</v>
      </c>
      <c r="AE74" s="165">
        <v>1</v>
      </c>
      <c r="AF74" s="165">
        <v>29</v>
      </c>
      <c r="AG74" s="137">
        <v>227</v>
      </c>
      <c r="AH74" s="165">
        <v>25</v>
      </c>
      <c r="AI74" s="165">
        <v>164</v>
      </c>
      <c r="AJ74" s="165">
        <v>38</v>
      </c>
      <c r="AK74" s="137">
        <v>227</v>
      </c>
      <c r="AL74" s="165">
        <v>54</v>
      </c>
      <c r="AM74" s="165">
        <v>80</v>
      </c>
      <c r="AN74" s="165">
        <v>93</v>
      </c>
      <c r="AO74" s="137">
        <v>227</v>
      </c>
      <c r="AP74" s="165">
        <v>44</v>
      </c>
      <c r="AQ74" s="165">
        <v>69</v>
      </c>
      <c r="AR74" s="165">
        <v>114</v>
      </c>
      <c r="AS74" s="137">
        <v>227</v>
      </c>
      <c r="AT74" s="165">
        <v>0</v>
      </c>
      <c r="AU74" s="177">
        <v>6</v>
      </c>
      <c r="AV74" s="173">
        <v>199</v>
      </c>
      <c r="AW74" s="165">
        <v>16</v>
      </c>
      <c r="AX74" s="165">
        <v>6</v>
      </c>
      <c r="AY74" s="172">
        <v>227</v>
      </c>
      <c r="AZ74" s="178">
        <v>6</v>
      </c>
      <c r="BA74" s="173">
        <v>200</v>
      </c>
      <c r="BB74" s="165">
        <v>1</v>
      </c>
      <c r="BC74" s="165">
        <v>20</v>
      </c>
      <c r="BD74" s="137">
        <v>227</v>
      </c>
      <c r="BE74" s="173">
        <v>26</v>
      </c>
      <c r="BF74" s="165">
        <v>72</v>
      </c>
      <c r="BG74" s="165">
        <v>129</v>
      </c>
      <c r="BH74" s="137">
        <v>227</v>
      </c>
      <c r="BI74" s="180">
        <v>227</v>
      </c>
    </row>
    <row r="75" spans="1:61" x14ac:dyDescent="0.25">
      <c r="A75" s="664"/>
      <c r="B75" s="661"/>
      <c r="C75" s="661"/>
      <c r="D75" s="161" t="s">
        <v>11</v>
      </c>
      <c r="E75" s="132" t="s">
        <v>21</v>
      </c>
      <c r="F75" s="133" t="s">
        <v>21</v>
      </c>
      <c r="G75" s="137">
        <v>192</v>
      </c>
      <c r="H75" s="133" t="s">
        <v>21</v>
      </c>
      <c r="I75" s="133" t="s">
        <v>21</v>
      </c>
      <c r="J75" s="137">
        <v>192</v>
      </c>
      <c r="K75" s="133" t="s">
        <v>21</v>
      </c>
      <c r="L75" s="133" t="s">
        <v>21</v>
      </c>
      <c r="M75" s="137">
        <v>192</v>
      </c>
      <c r="N75" s="165">
        <v>48</v>
      </c>
      <c r="O75" s="165">
        <v>15</v>
      </c>
      <c r="P75" s="165">
        <v>129</v>
      </c>
      <c r="Q75" s="137">
        <v>192</v>
      </c>
      <c r="R75" s="165">
        <v>31</v>
      </c>
      <c r="S75" s="165">
        <v>88</v>
      </c>
      <c r="T75" s="165">
        <v>73</v>
      </c>
      <c r="U75" s="137">
        <v>192</v>
      </c>
      <c r="V75" s="165">
        <v>36</v>
      </c>
      <c r="W75" s="165">
        <v>50</v>
      </c>
      <c r="X75" s="165">
        <v>106</v>
      </c>
      <c r="Y75" s="137">
        <v>192</v>
      </c>
      <c r="Z75" s="171">
        <v>57</v>
      </c>
      <c r="AA75" s="171">
        <v>58</v>
      </c>
      <c r="AB75" s="171">
        <v>6</v>
      </c>
      <c r="AC75" s="176">
        <v>36</v>
      </c>
      <c r="AD75" s="174">
        <v>6</v>
      </c>
      <c r="AE75" s="165">
        <v>2</v>
      </c>
      <c r="AF75" s="165">
        <v>27</v>
      </c>
      <c r="AG75" s="137">
        <v>192</v>
      </c>
      <c r="AH75" s="165">
        <v>23</v>
      </c>
      <c r="AI75" s="165">
        <v>114</v>
      </c>
      <c r="AJ75" s="165">
        <v>55</v>
      </c>
      <c r="AK75" s="137">
        <v>192</v>
      </c>
      <c r="AL75" s="165">
        <v>66</v>
      </c>
      <c r="AM75" s="165">
        <v>52</v>
      </c>
      <c r="AN75" s="165">
        <v>74</v>
      </c>
      <c r="AO75" s="137">
        <v>192</v>
      </c>
      <c r="AP75" s="165">
        <v>56</v>
      </c>
      <c r="AQ75" s="165">
        <v>38</v>
      </c>
      <c r="AR75" s="165">
        <v>98</v>
      </c>
      <c r="AS75" s="137">
        <v>192</v>
      </c>
      <c r="AT75" s="171">
        <v>2</v>
      </c>
      <c r="AU75" s="175">
        <v>1</v>
      </c>
      <c r="AV75" s="174">
        <v>171</v>
      </c>
      <c r="AW75" s="165">
        <v>7</v>
      </c>
      <c r="AX75" s="165">
        <v>11</v>
      </c>
      <c r="AY75" s="137">
        <v>192</v>
      </c>
      <c r="AZ75" s="175">
        <v>4</v>
      </c>
      <c r="BA75" s="174">
        <v>181</v>
      </c>
      <c r="BB75" s="165">
        <v>1</v>
      </c>
      <c r="BC75" s="165">
        <v>6</v>
      </c>
      <c r="BD75" s="172">
        <v>192</v>
      </c>
      <c r="BE75" s="174">
        <v>30</v>
      </c>
      <c r="BF75" s="165">
        <v>39</v>
      </c>
      <c r="BG75" s="165">
        <v>123</v>
      </c>
      <c r="BH75" s="137">
        <v>192</v>
      </c>
      <c r="BI75" s="180">
        <v>192</v>
      </c>
    </row>
    <row r="76" spans="1:61" ht="18" customHeight="1" x14ac:dyDescent="0.25">
      <c r="A76" s="664"/>
      <c r="B76" s="661"/>
      <c r="C76" s="661"/>
      <c r="D76" s="161" t="s">
        <v>0</v>
      </c>
      <c r="E76" s="132" t="s">
        <v>21</v>
      </c>
      <c r="F76" s="133" t="s">
        <v>21</v>
      </c>
      <c r="G76" s="137">
        <f>G74+G75</f>
        <v>419</v>
      </c>
      <c r="H76" s="133" t="s">
        <v>21</v>
      </c>
      <c r="I76" s="133" t="s">
        <v>21</v>
      </c>
      <c r="J76" s="137">
        <f>J74+J75</f>
        <v>419</v>
      </c>
      <c r="K76" s="133" t="s">
        <v>21</v>
      </c>
      <c r="L76" s="133" t="s">
        <v>21</v>
      </c>
      <c r="M76" s="137">
        <f>M74+M75</f>
        <v>419</v>
      </c>
      <c r="N76" s="137">
        <f t="shared" ref="N76:P76" si="390">N74+N75</f>
        <v>82</v>
      </c>
      <c r="O76" s="137">
        <f t="shared" si="390"/>
        <v>31</v>
      </c>
      <c r="P76" s="137">
        <f t="shared" si="390"/>
        <v>306</v>
      </c>
      <c r="Q76" s="137">
        <f>Q74+Q75</f>
        <v>419</v>
      </c>
      <c r="R76" s="137">
        <f t="shared" ref="R76" si="391">R74+R75</f>
        <v>54</v>
      </c>
      <c r="S76" s="137">
        <f t="shared" ref="S76" si="392">S74+S75</f>
        <v>211</v>
      </c>
      <c r="T76" s="137">
        <f t="shared" ref="T76" si="393">T74+T75</f>
        <v>154</v>
      </c>
      <c r="U76" s="137">
        <f>U74+U75</f>
        <v>419</v>
      </c>
      <c r="V76" s="137">
        <f t="shared" ref="V76" si="394">V74+V75</f>
        <v>62</v>
      </c>
      <c r="W76" s="137">
        <f t="shared" ref="W76" si="395">W74+W75</f>
        <v>125</v>
      </c>
      <c r="X76" s="137">
        <f t="shared" ref="X76" si="396">X74+X75</f>
        <v>232</v>
      </c>
      <c r="Y76" s="137">
        <f>Y74+Y75</f>
        <v>419</v>
      </c>
      <c r="Z76" s="137">
        <f t="shared" ref="Z76:AF76" si="397">Z74+Z75</f>
        <v>87</v>
      </c>
      <c r="AA76" s="137">
        <f t="shared" si="397"/>
        <v>164</v>
      </c>
      <c r="AB76" s="137">
        <f t="shared" si="397"/>
        <v>23</v>
      </c>
      <c r="AC76" s="137">
        <f t="shared" si="397"/>
        <v>74</v>
      </c>
      <c r="AD76" s="137">
        <f t="shared" si="397"/>
        <v>12</v>
      </c>
      <c r="AE76" s="137">
        <f t="shared" si="397"/>
        <v>3</v>
      </c>
      <c r="AF76" s="137">
        <f t="shared" si="397"/>
        <v>56</v>
      </c>
      <c r="AG76" s="137">
        <f>AG74+AG75</f>
        <v>419</v>
      </c>
      <c r="AH76" s="137">
        <f t="shared" ref="AH76" si="398">AH74+AH75</f>
        <v>48</v>
      </c>
      <c r="AI76" s="137">
        <f t="shared" ref="AI76" si="399">AI74+AI75</f>
        <v>278</v>
      </c>
      <c r="AJ76" s="137">
        <f t="shared" ref="AJ76" si="400">AJ74+AJ75</f>
        <v>93</v>
      </c>
      <c r="AK76" s="137">
        <f>AK74+AK75</f>
        <v>419</v>
      </c>
      <c r="AL76" s="137">
        <f t="shared" ref="AL76" si="401">AL74+AL75</f>
        <v>120</v>
      </c>
      <c r="AM76" s="137">
        <f t="shared" ref="AM76" si="402">AM74+AM75</f>
        <v>132</v>
      </c>
      <c r="AN76" s="137">
        <f t="shared" ref="AN76" si="403">AN74+AN75</f>
        <v>167</v>
      </c>
      <c r="AO76" s="137">
        <f>AO74+AO75</f>
        <v>419</v>
      </c>
      <c r="AP76" s="137">
        <f t="shared" ref="AP76" si="404">AP74+AP75</f>
        <v>100</v>
      </c>
      <c r="AQ76" s="137">
        <f t="shared" ref="AQ76" si="405">AQ74+AQ75</f>
        <v>107</v>
      </c>
      <c r="AR76" s="137">
        <f t="shared" ref="AR76" si="406">AR74+AR75</f>
        <v>212</v>
      </c>
      <c r="AS76" s="137">
        <f>AS74+AS75</f>
        <v>419</v>
      </c>
      <c r="AT76" s="137">
        <f t="shared" ref="AT76" si="407">AT74+AT75</f>
        <v>2</v>
      </c>
      <c r="AU76" s="137">
        <f t="shared" ref="AU76" si="408">AU74+AU75</f>
        <v>7</v>
      </c>
      <c r="AV76" s="137">
        <f t="shared" ref="AV76" si="409">AV74+AV75</f>
        <v>370</v>
      </c>
      <c r="AW76" s="137">
        <f t="shared" ref="AW76" si="410">AW74+AW75</f>
        <v>23</v>
      </c>
      <c r="AX76" s="137">
        <f t="shared" ref="AX76" si="411">AX74+AX75</f>
        <v>17</v>
      </c>
      <c r="AY76" s="137">
        <f>AY74+AY75</f>
        <v>419</v>
      </c>
      <c r="AZ76" s="137">
        <f t="shared" ref="AZ76" si="412">AZ74+AZ75</f>
        <v>10</v>
      </c>
      <c r="BA76" s="137">
        <f t="shared" ref="BA76" si="413">BA74+BA75</f>
        <v>381</v>
      </c>
      <c r="BB76" s="137">
        <f t="shared" ref="BB76" si="414">BB74+BB75</f>
        <v>2</v>
      </c>
      <c r="BC76" s="137">
        <f t="shared" ref="BC76" si="415">BC74+BC75</f>
        <v>26</v>
      </c>
      <c r="BD76" s="137">
        <f>BD74+BD75</f>
        <v>419</v>
      </c>
      <c r="BE76" s="137">
        <f t="shared" ref="BE76" si="416">BE74+BE75</f>
        <v>56</v>
      </c>
      <c r="BF76" s="137">
        <f t="shared" ref="BF76" si="417">BF74+BF75</f>
        <v>111</v>
      </c>
      <c r="BG76" s="137">
        <f t="shared" ref="BG76" si="418">BG74+BG75</f>
        <v>252</v>
      </c>
      <c r="BH76" s="137">
        <f>BH74+BH75</f>
        <v>419</v>
      </c>
      <c r="BI76" s="180">
        <f>BI74+BI75</f>
        <v>419</v>
      </c>
    </row>
    <row r="77" spans="1:61" x14ac:dyDescent="0.25">
      <c r="A77" s="664"/>
      <c r="B77" s="661" t="s">
        <v>90</v>
      </c>
      <c r="C77" s="661" t="s">
        <v>9</v>
      </c>
      <c r="D77" s="161" t="s">
        <v>10</v>
      </c>
      <c r="E77" s="132" t="s">
        <v>21</v>
      </c>
      <c r="F77" s="133" t="s">
        <v>21</v>
      </c>
      <c r="G77" s="137">
        <v>58</v>
      </c>
      <c r="H77" s="133" t="s">
        <v>21</v>
      </c>
      <c r="I77" s="133" t="s">
        <v>21</v>
      </c>
      <c r="J77" s="137">
        <v>58</v>
      </c>
      <c r="K77" s="133" t="s">
        <v>21</v>
      </c>
      <c r="L77" s="133" t="s">
        <v>21</v>
      </c>
      <c r="M77" s="137">
        <v>58</v>
      </c>
      <c r="N77" s="165">
        <v>4</v>
      </c>
      <c r="O77" s="165">
        <v>1</v>
      </c>
      <c r="P77" s="165">
        <v>53</v>
      </c>
      <c r="Q77" s="137">
        <v>58</v>
      </c>
      <c r="R77" s="165">
        <v>2</v>
      </c>
      <c r="S77" s="165">
        <v>37</v>
      </c>
      <c r="T77" s="165">
        <v>19</v>
      </c>
      <c r="U77" s="137">
        <v>58</v>
      </c>
      <c r="V77" s="165">
        <v>4</v>
      </c>
      <c r="W77" s="165">
        <v>17</v>
      </c>
      <c r="X77" s="165">
        <v>37</v>
      </c>
      <c r="Y77" s="137">
        <v>58</v>
      </c>
      <c r="Z77" s="165">
        <v>2</v>
      </c>
      <c r="AA77" s="165">
        <v>37</v>
      </c>
      <c r="AB77" s="165">
        <v>4</v>
      </c>
      <c r="AC77" s="165">
        <v>11</v>
      </c>
      <c r="AD77" s="165">
        <v>1</v>
      </c>
      <c r="AE77" s="165">
        <v>1</v>
      </c>
      <c r="AF77" s="165">
        <v>2</v>
      </c>
      <c r="AG77" s="137">
        <v>58</v>
      </c>
      <c r="AH77" s="165">
        <v>1</v>
      </c>
      <c r="AI77" s="165">
        <v>50</v>
      </c>
      <c r="AJ77" s="165">
        <v>7</v>
      </c>
      <c r="AK77" s="137">
        <v>58</v>
      </c>
      <c r="AL77" s="165">
        <v>3</v>
      </c>
      <c r="AM77" s="165">
        <v>32</v>
      </c>
      <c r="AN77" s="165">
        <v>23</v>
      </c>
      <c r="AO77" s="137">
        <v>58</v>
      </c>
      <c r="AP77" s="165">
        <v>7</v>
      </c>
      <c r="AQ77" s="165">
        <v>21</v>
      </c>
      <c r="AR77" s="165">
        <v>30</v>
      </c>
      <c r="AS77" s="137">
        <v>58</v>
      </c>
      <c r="AT77" s="165">
        <v>0</v>
      </c>
      <c r="AU77" s="165">
        <v>1</v>
      </c>
      <c r="AV77" s="165">
        <v>52</v>
      </c>
      <c r="AW77" s="165">
        <v>5</v>
      </c>
      <c r="AX77" s="165">
        <v>0</v>
      </c>
      <c r="AY77" s="137">
        <v>58</v>
      </c>
      <c r="AZ77" s="165">
        <v>0</v>
      </c>
      <c r="BA77" s="165">
        <v>56</v>
      </c>
      <c r="BB77" s="165">
        <v>0</v>
      </c>
      <c r="BC77" s="165">
        <v>2</v>
      </c>
      <c r="BD77" s="137">
        <v>58</v>
      </c>
      <c r="BE77" s="165">
        <v>6</v>
      </c>
      <c r="BF77" s="165">
        <v>25</v>
      </c>
      <c r="BG77" s="165">
        <v>27</v>
      </c>
      <c r="BH77" s="137">
        <v>58</v>
      </c>
      <c r="BI77" s="180">
        <v>58</v>
      </c>
    </row>
    <row r="78" spans="1:61" x14ac:dyDescent="0.25">
      <c r="A78" s="664"/>
      <c r="B78" s="661"/>
      <c r="C78" s="661"/>
      <c r="D78" s="161" t="s">
        <v>11</v>
      </c>
      <c r="E78" s="132" t="s">
        <v>21</v>
      </c>
      <c r="F78" s="133" t="s">
        <v>21</v>
      </c>
      <c r="G78" s="137">
        <v>32</v>
      </c>
      <c r="H78" s="133" t="s">
        <v>21</v>
      </c>
      <c r="I78" s="133" t="s">
        <v>21</v>
      </c>
      <c r="J78" s="137">
        <v>32</v>
      </c>
      <c r="K78" s="133" t="s">
        <v>21</v>
      </c>
      <c r="L78" s="133" t="s">
        <v>21</v>
      </c>
      <c r="M78" s="137">
        <v>32</v>
      </c>
      <c r="N78" s="165">
        <v>4</v>
      </c>
      <c r="O78" s="165">
        <v>0</v>
      </c>
      <c r="P78" s="165">
        <v>28</v>
      </c>
      <c r="Q78" s="137">
        <v>32</v>
      </c>
      <c r="R78" s="165">
        <v>6</v>
      </c>
      <c r="S78" s="165">
        <v>17</v>
      </c>
      <c r="T78" s="165">
        <v>9</v>
      </c>
      <c r="U78" s="137">
        <v>32</v>
      </c>
      <c r="V78" s="165">
        <v>4</v>
      </c>
      <c r="W78" s="165">
        <v>12</v>
      </c>
      <c r="X78" s="165">
        <v>16</v>
      </c>
      <c r="Y78" s="137">
        <v>32</v>
      </c>
      <c r="Z78" s="165">
        <v>1</v>
      </c>
      <c r="AA78" s="165">
        <v>21</v>
      </c>
      <c r="AB78" s="165">
        <v>1</v>
      </c>
      <c r="AC78" s="165">
        <v>4</v>
      </c>
      <c r="AD78" s="165">
        <v>0</v>
      </c>
      <c r="AE78" s="165">
        <v>2</v>
      </c>
      <c r="AF78" s="165">
        <v>3</v>
      </c>
      <c r="AG78" s="137">
        <v>32</v>
      </c>
      <c r="AH78" s="165">
        <v>3</v>
      </c>
      <c r="AI78" s="165">
        <v>18</v>
      </c>
      <c r="AJ78" s="165">
        <v>11</v>
      </c>
      <c r="AK78" s="137">
        <v>32</v>
      </c>
      <c r="AL78" s="165">
        <v>4</v>
      </c>
      <c r="AM78" s="165">
        <v>17</v>
      </c>
      <c r="AN78" s="165">
        <v>11</v>
      </c>
      <c r="AO78" s="137">
        <v>32</v>
      </c>
      <c r="AP78" s="165">
        <v>9</v>
      </c>
      <c r="AQ78" s="165">
        <v>14</v>
      </c>
      <c r="AR78" s="165">
        <v>9</v>
      </c>
      <c r="AS78" s="137">
        <v>32</v>
      </c>
      <c r="AT78" s="165">
        <v>0</v>
      </c>
      <c r="AU78" s="165">
        <v>1</v>
      </c>
      <c r="AV78" s="165">
        <v>28</v>
      </c>
      <c r="AW78" s="165">
        <v>0</v>
      </c>
      <c r="AX78" s="165">
        <v>3</v>
      </c>
      <c r="AY78" s="137">
        <v>32</v>
      </c>
      <c r="AZ78" s="165">
        <v>0</v>
      </c>
      <c r="BA78" s="165">
        <v>31</v>
      </c>
      <c r="BB78" s="165">
        <v>0</v>
      </c>
      <c r="BC78" s="165">
        <v>1</v>
      </c>
      <c r="BD78" s="137">
        <v>32</v>
      </c>
      <c r="BE78" s="165">
        <v>8</v>
      </c>
      <c r="BF78" s="165">
        <v>7</v>
      </c>
      <c r="BG78" s="165">
        <v>17</v>
      </c>
      <c r="BH78" s="137">
        <v>32</v>
      </c>
      <c r="BI78" s="180">
        <v>32</v>
      </c>
    </row>
    <row r="79" spans="1:61" ht="19.5" customHeight="1" x14ac:dyDescent="0.25">
      <c r="A79" s="664"/>
      <c r="B79" s="661"/>
      <c r="C79" s="661"/>
      <c r="D79" s="161" t="s">
        <v>0</v>
      </c>
      <c r="E79" s="132" t="s">
        <v>21</v>
      </c>
      <c r="F79" s="133" t="s">
        <v>21</v>
      </c>
      <c r="G79" s="137">
        <f>G77+G78</f>
        <v>90</v>
      </c>
      <c r="H79" s="133" t="s">
        <v>21</v>
      </c>
      <c r="I79" s="133" t="s">
        <v>21</v>
      </c>
      <c r="J79" s="137">
        <f>J77+J78</f>
        <v>90</v>
      </c>
      <c r="K79" s="133" t="s">
        <v>21</v>
      </c>
      <c r="L79" s="133" t="s">
        <v>21</v>
      </c>
      <c r="M79" s="137">
        <f>M77+M78</f>
        <v>90</v>
      </c>
      <c r="N79" s="137">
        <f t="shared" ref="N79:P79" si="419">N77+N78</f>
        <v>8</v>
      </c>
      <c r="O79" s="137">
        <f t="shared" si="419"/>
        <v>1</v>
      </c>
      <c r="P79" s="137">
        <f t="shared" si="419"/>
        <v>81</v>
      </c>
      <c r="Q79" s="137">
        <f>Q77+Q78</f>
        <v>90</v>
      </c>
      <c r="R79" s="137">
        <f t="shared" ref="R79" si="420">R77+R78</f>
        <v>8</v>
      </c>
      <c r="S79" s="137">
        <f t="shared" ref="S79" si="421">S77+S78</f>
        <v>54</v>
      </c>
      <c r="T79" s="137">
        <f t="shared" ref="T79" si="422">T77+T78</f>
        <v>28</v>
      </c>
      <c r="U79" s="137">
        <f>U77+U78</f>
        <v>90</v>
      </c>
      <c r="V79" s="137">
        <f t="shared" ref="V79" si="423">V77+V78</f>
        <v>8</v>
      </c>
      <c r="W79" s="137">
        <f t="shared" ref="W79" si="424">W77+W78</f>
        <v>29</v>
      </c>
      <c r="X79" s="137">
        <f t="shared" ref="X79" si="425">X77+X78</f>
        <v>53</v>
      </c>
      <c r="Y79" s="137">
        <f>Y77+Y78</f>
        <v>90</v>
      </c>
      <c r="Z79" s="137">
        <f t="shared" ref="Z79" si="426">Z77+Z78</f>
        <v>3</v>
      </c>
      <c r="AA79" s="137">
        <f t="shared" ref="AA79" si="427">AA77+AA78</f>
        <v>58</v>
      </c>
      <c r="AB79" s="137">
        <f t="shared" ref="AB79" si="428">AB77+AB78</f>
        <v>5</v>
      </c>
      <c r="AC79" s="137">
        <f t="shared" ref="AC79" si="429">AC77+AC78</f>
        <v>15</v>
      </c>
      <c r="AD79" s="137">
        <f t="shared" ref="AD79" si="430">AD77+AD78</f>
        <v>1</v>
      </c>
      <c r="AE79" s="137">
        <f t="shared" ref="AE79" si="431">AE77+AE78</f>
        <v>3</v>
      </c>
      <c r="AF79" s="137">
        <f t="shared" ref="AF79" si="432">AF77+AF78</f>
        <v>5</v>
      </c>
      <c r="AG79" s="137">
        <f>AG77+AG78</f>
        <v>90</v>
      </c>
      <c r="AH79" s="137">
        <f t="shared" ref="AH79" si="433">AH77+AH78</f>
        <v>4</v>
      </c>
      <c r="AI79" s="137">
        <f t="shared" ref="AI79" si="434">AI77+AI78</f>
        <v>68</v>
      </c>
      <c r="AJ79" s="137">
        <f t="shared" ref="AJ79" si="435">AJ77+AJ78</f>
        <v>18</v>
      </c>
      <c r="AK79" s="137">
        <f>AK77+AK78</f>
        <v>90</v>
      </c>
      <c r="AL79" s="137">
        <f t="shared" ref="AL79" si="436">AL77+AL78</f>
        <v>7</v>
      </c>
      <c r="AM79" s="137">
        <f t="shared" ref="AM79" si="437">AM77+AM78</f>
        <v>49</v>
      </c>
      <c r="AN79" s="137">
        <f t="shared" ref="AN79" si="438">AN77+AN78</f>
        <v>34</v>
      </c>
      <c r="AO79" s="137">
        <f>AO77+AO78</f>
        <v>90</v>
      </c>
      <c r="AP79" s="137">
        <f t="shared" ref="AP79" si="439">AP77+AP78</f>
        <v>16</v>
      </c>
      <c r="AQ79" s="137">
        <f t="shared" ref="AQ79" si="440">AQ77+AQ78</f>
        <v>35</v>
      </c>
      <c r="AR79" s="137">
        <f t="shared" ref="AR79" si="441">AR77+AR78</f>
        <v>39</v>
      </c>
      <c r="AS79" s="137">
        <f>AS77+AS78</f>
        <v>90</v>
      </c>
      <c r="AT79" s="137">
        <f t="shared" ref="AT79" si="442">AT77+AT78</f>
        <v>0</v>
      </c>
      <c r="AU79" s="137">
        <f t="shared" ref="AU79" si="443">AU77+AU78</f>
        <v>2</v>
      </c>
      <c r="AV79" s="137">
        <f t="shared" ref="AV79" si="444">AV77+AV78</f>
        <v>80</v>
      </c>
      <c r="AW79" s="137">
        <f t="shared" ref="AW79" si="445">AW77+AW78</f>
        <v>5</v>
      </c>
      <c r="AX79" s="137">
        <f t="shared" ref="AX79" si="446">AX77+AX78</f>
        <v>3</v>
      </c>
      <c r="AY79" s="137">
        <f>AY77+AY78</f>
        <v>90</v>
      </c>
      <c r="AZ79" s="137">
        <f t="shared" ref="AZ79" si="447">AZ77+AZ78</f>
        <v>0</v>
      </c>
      <c r="BA79" s="137">
        <f t="shared" ref="BA79" si="448">BA77+BA78</f>
        <v>87</v>
      </c>
      <c r="BB79" s="137">
        <f t="shared" ref="BB79" si="449">BB77+BB78</f>
        <v>0</v>
      </c>
      <c r="BC79" s="137">
        <f t="shared" ref="BC79" si="450">BC77+BC78</f>
        <v>3</v>
      </c>
      <c r="BD79" s="137">
        <f>BD77+BD78</f>
        <v>90</v>
      </c>
      <c r="BE79" s="137">
        <f t="shared" ref="BE79" si="451">BE77+BE78</f>
        <v>14</v>
      </c>
      <c r="BF79" s="137">
        <f t="shared" ref="BF79" si="452">BF77+BF78</f>
        <v>32</v>
      </c>
      <c r="BG79" s="137">
        <f t="shared" ref="BG79" si="453">BG77+BG78</f>
        <v>44</v>
      </c>
      <c r="BH79" s="137">
        <f>BH77+BH78</f>
        <v>90</v>
      </c>
      <c r="BI79" s="180">
        <f>BI77+BI78</f>
        <v>90</v>
      </c>
    </row>
    <row r="80" spans="1:61" x14ac:dyDescent="0.25">
      <c r="A80" s="664"/>
      <c r="B80" s="661" t="s">
        <v>91</v>
      </c>
      <c r="C80" s="661" t="s">
        <v>9</v>
      </c>
      <c r="D80" s="161" t="s">
        <v>10</v>
      </c>
      <c r="E80" s="132" t="s">
        <v>21</v>
      </c>
      <c r="F80" s="133" t="s">
        <v>21</v>
      </c>
      <c r="G80" s="137">
        <v>114</v>
      </c>
      <c r="H80" s="133" t="s">
        <v>21</v>
      </c>
      <c r="I80" s="133" t="s">
        <v>21</v>
      </c>
      <c r="J80" s="137">
        <v>114</v>
      </c>
      <c r="K80" s="133" t="s">
        <v>21</v>
      </c>
      <c r="L80" s="133" t="s">
        <v>21</v>
      </c>
      <c r="M80" s="137">
        <v>114</v>
      </c>
      <c r="N80" s="137">
        <v>8</v>
      </c>
      <c r="O80" s="137">
        <v>2</v>
      </c>
      <c r="P80" s="137">
        <v>104</v>
      </c>
      <c r="Q80" s="137">
        <v>114</v>
      </c>
      <c r="R80" s="137">
        <v>6</v>
      </c>
      <c r="S80" s="137">
        <v>84</v>
      </c>
      <c r="T80" s="137">
        <v>24</v>
      </c>
      <c r="U80" s="137">
        <v>114</v>
      </c>
      <c r="V80" s="137">
        <v>8</v>
      </c>
      <c r="W80" s="137">
        <v>18</v>
      </c>
      <c r="X80" s="137">
        <v>88</v>
      </c>
      <c r="Y80" s="137">
        <v>114</v>
      </c>
      <c r="Z80" s="137">
        <v>7</v>
      </c>
      <c r="AA80" s="137">
        <v>76</v>
      </c>
      <c r="AB80" s="137">
        <v>5</v>
      </c>
      <c r="AC80" s="137">
        <v>13</v>
      </c>
      <c r="AD80" s="137">
        <v>0</v>
      </c>
      <c r="AE80" s="137">
        <v>1</v>
      </c>
      <c r="AF80" s="137">
        <v>12</v>
      </c>
      <c r="AG80" s="137">
        <v>114</v>
      </c>
      <c r="AH80" s="137">
        <v>3</v>
      </c>
      <c r="AI80" s="137">
        <v>86</v>
      </c>
      <c r="AJ80" s="137">
        <v>25</v>
      </c>
      <c r="AK80" s="137">
        <v>114</v>
      </c>
      <c r="AL80" s="137">
        <v>15</v>
      </c>
      <c r="AM80" s="137">
        <v>69</v>
      </c>
      <c r="AN80" s="137">
        <v>30</v>
      </c>
      <c r="AO80" s="137">
        <v>114</v>
      </c>
      <c r="AP80" s="137">
        <v>6</v>
      </c>
      <c r="AQ80" s="137">
        <v>68</v>
      </c>
      <c r="AR80" s="137">
        <v>40</v>
      </c>
      <c r="AS80" s="137">
        <v>114</v>
      </c>
      <c r="AT80" s="137">
        <v>1</v>
      </c>
      <c r="AU80" s="137">
        <v>5</v>
      </c>
      <c r="AV80" s="137">
        <v>100</v>
      </c>
      <c r="AW80" s="137">
        <v>6</v>
      </c>
      <c r="AX80" s="137">
        <v>2</v>
      </c>
      <c r="AY80" s="137">
        <v>114</v>
      </c>
      <c r="AZ80" s="137">
        <v>0</v>
      </c>
      <c r="BA80" s="137">
        <v>110</v>
      </c>
      <c r="BB80" s="137">
        <v>0</v>
      </c>
      <c r="BC80" s="137">
        <v>4</v>
      </c>
      <c r="BD80" s="137">
        <v>114</v>
      </c>
      <c r="BE80" s="137">
        <v>7</v>
      </c>
      <c r="BF80" s="137">
        <v>45</v>
      </c>
      <c r="BG80" s="137">
        <v>62</v>
      </c>
      <c r="BH80" s="137">
        <v>114</v>
      </c>
      <c r="BI80" s="180">
        <v>114</v>
      </c>
    </row>
    <row r="81" spans="1:61" x14ac:dyDescent="0.25">
      <c r="A81" s="664"/>
      <c r="B81" s="661"/>
      <c r="C81" s="661"/>
      <c r="D81" s="161" t="s">
        <v>11</v>
      </c>
      <c r="E81" s="132" t="s">
        <v>21</v>
      </c>
      <c r="F81" s="133" t="s">
        <v>21</v>
      </c>
      <c r="G81" s="137">
        <v>97</v>
      </c>
      <c r="H81" s="133" t="s">
        <v>21</v>
      </c>
      <c r="I81" s="133" t="s">
        <v>21</v>
      </c>
      <c r="J81" s="137">
        <v>97</v>
      </c>
      <c r="K81" s="133" t="s">
        <v>21</v>
      </c>
      <c r="L81" s="133" t="s">
        <v>21</v>
      </c>
      <c r="M81" s="137">
        <v>97</v>
      </c>
      <c r="N81" s="137">
        <v>12</v>
      </c>
      <c r="O81" s="137">
        <v>6</v>
      </c>
      <c r="P81" s="137">
        <v>79</v>
      </c>
      <c r="Q81" s="137">
        <v>97</v>
      </c>
      <c r="R81" s="137">
        <v>8</v>
      </c>
      <c r="S81" s="137">
        <v>64</v>
      </c>
      <c r="T81" s="137">
        <v>25</v>
      </c>
      <c r="U81" s="137">
        <v>97</v>
      </c>
      <c r="V81" s="137">
        <v>10</v>
      </c>
      <c r="W81" s="137">
        <v>18</v>
      </c>
      <c r="X81" s="137">
        <v>69</v>
      </c>
      <c r="Y81" s="137">
        <v>97</v>
      </c>
      <c r="Z81" s="137">
        <v>11</v>
      </c>
      <c r="AA81" s="137">
        <v>62</v>
      </c>
      <c r="AB81" s="137">
        <v>4</v>
      </c>
      <c r="AC81" s="137">
        <v>8</v>
      </c>
      <c r="AD81" s="137">
        <v>0</v>
      </c>
      <c r="AE81" s="137">
        <v>2</v>
      </c>
      <c r="AF81" s="137">
        <v>10</v>
      </c>
      <c r="AG81" s="137">
        <v>97</v>
      </c>
      <c r="AH81" s="137">
        <v>5</v>
      </c>
      <c r="AI81" s="137">
        <v>77</v>
      </c>
      <c r="AJ81" s="137">
        <v>15</v>
      </c>
      <c r="AK81" s="137">
        <v>97</v>
      </c>
      <c r="AL81" s="137">
        <v>22</v>
      </c>
      <c r="AM81" s="137">
        <v>43</v>
      </c>
      <c r="AN81" s="137">
        <v>32</v>
      </c>
      <c r="AO81" s="137">
        <v>97</v>
      </c>
      <c r="AP81" s="137">
        <v>18</v>
      </c>
      <c r="AQ81" s="137">
        <v>44</v>
      </c>
      <c r="AR81" s="137">
        <v>35</v>
      </c>
      <c r="AS81" s="137">
        <v>97</v>
      </c>
      <c r="AT81" s="137">
        <v>2</v>
      </c>
      <c r="AU81" s="137">
        <v>2</v>
      </c>
      <c r="AV81" s="137">
        <v>85</v>
      </c>
      <c r="AW81" s="137">
        <v>4</v>
      </c>
      <c r="AX81" s="137">
        <v>4</v>
      </c>
      <c r="AY81" s="137">
        <v>97</v>
      </c>
      <c r="AZ81" s="137">
        <v>2</v>
      </c>
      <c r="BA81" s="137">
        <v>94</v>
      </c>
      <c r="BB81" s="137">
        <v>0</v>
      </c>
      <c r="BC81" s="137">
        <v>1</v>
      </c>
      <c r="BD81" s="137">
        <v>97</v>
      </c>
      <c r="BE81" s="137">
        <v>8</v>
      </c>
      <c r="BF81" s="137">
        <v>33</v>
      </c>
      <c r="BG81" s="137">
        <v>56</v>
      </c>
      <c r="BH81" s="137">
        <v>97</v>
      </c>
      <c r="BI81" s="180">
        <v>97</v>
      </c>
    </row>
    <row r="82" spans="1:61" ht="30.75" customHeight="1" x14ac:dyDescent="0.25">
      <c r="A82" s="664"/>
      <c r="B82" s="661"/>
      <c r="C82" s="661"/>
      <c r="D82" s="161" t="s">
        <v>0</v>
      </c>
      <c r="E82" s="132" t="s">
        <v>21</v>
      </c>
      <c r="F82" s="133" t="s">
        <v>21</v>
      </c>
      <c r="G82" s="137">
        <f>G80+G81</f>
        <v>211</v>
      </c>
      <c r="H82" s="133" t="s">
        <v>21</v>
      </c>
      <c r="I82" s="133" t="s">
        <v>21</v>
      </c>
      <c r="J82" s="137">
        <f>J80+J81</f>
        <v>211</v>
      </c>
      <c r="K82" s="133" t="s">
        <v>21</v>
      </c>
      <c r="L82" s="133" t="s">
        <v>21</v>
      </c>
      <c r="M82" s="137">
        <f>M80+M81</f>
        <v>211</v>
      </c>
      <c r="N82" s="137">
        <f t="shared" ref="N82:P82" si="454">N80+N81</f>
        <v>20</v>
      </c>
      <c r="O82" s="137">
        <f t="shared" si="454"/>
        <v>8</v>
      </c>
      <c r="P82" s="137">
        <f t="shared" si="454"/>
        <v>183</v>
      </c>
      <c r="Q82" s="137">
        <f>Q80+Q81</f>
        <v>211</v>
      </c>
      <c r="R82" s="137">
        <f t="shared" ref="R82" si="455">R80+R81</f>
        <v>14</v>
      </c>
      <c r="S82" s="137">
        <f t="shared" ref="S82" si="456">S80+S81</f>
        <v>148</v>
      </c>
      <c r="T82" s="137">
        <f t="shared" ref="T82" si="457">T80+T81</f>
        <v>49</v>
      </c>
      <c r="U82" s="137">
        <f>U80+U81</f>
        <v>211</v>
      </c>
      <c r="V82" s="137">
        <f t="shared" ref="V82" si="458">V80+V81</f>
        <v>18</v>
      </c>
      <c r="W82" s="137">
        <f t="shared" ref="W82" si="459">W80+W81</f>
        <v>36</v>
      </c>
      <c r="X82" s="137">
        <f t="shared" ref="X82" si="460">X80+X81</f>
        <v>157</v>
      </c>
      <c r="Y82" s="137">
        <f>Y80+Y81</f>
        <v>211</v>
      </c>
      <c r="Z82" s="137">
        <f t="shared" ref="Z82" si="461">Z80+Z81</f>
        <v>18</v>
      </c>
      <c r="AA82" s="137">
        <f t="shared" ref="AA82" si="462">AA80+AA81</f>
        <v>138</v>
      </c>
      <c r="AB82" s="137">
        <f t="shared" ref="AB82" si="463">AB80+AB81</f>
        <v>9</v>
      </c>
      <c r="AC82" s="137">
        <f t="shared" ref="AC82" si="464">AC80+AC81</f>
        <v>21</v>
      </c>
      <c r="AD82" s="137">
        <f t="shared" ref="AD82" si="465">AD80+AD81</f>
        <v>0</v>
      </c>
      <c r="AE82" s="137">
        <f t="shared" ref="AE82" si="466">AE80+AE81</f>
        <v>3</v>
      </c>
      <c r="AF82" s="137">
        <f t="shared" ref="AF82" si="467">AF80+AF81</f>
        <v>22</v>
      </c>
      <c r="AG82" s="137">
        <f>AG80+AG81</f>
        <v>211</v>
      </c>
      <c r="AH82" s="137">
        <f t="shared" ref="AH82" si="468">AH80+AH81</f>
        <v>8</v>
      </c>
      <c r="AI82" s="137">
        <f t="shared" ref="AI82" si="469">AI80+AI81</f>
        <v>163</v>
      </c>
      <c r="AJ82" s="137">
        <f t="shared" ref="AJ82" si="470">AJ80+AJ81</f>
        <v>40</v>
      </c>
      <c r="AK82" s="137">
        <f>AK80+AK81</f>
        <v>211</v>
      </c>
      <c r="AL82" s="137">
        <f t="shared" ref="AL82" si="471">AL80+AL81</f>
        <v>37</v>
      </c>
      <c r="AM82" s="137">
        <f t="shared" ref="AM82" si="472">AM80+AM81</f>
        <v>112</v>
      </c>
      <c r="AN82" s="137">
        <f t="shared" ref="AN82" si="473">AN80+AN81</f>
        <v>62</v>
      </c>
      <c r="AO82" s="137">
        <f>AO80+AO81</f>
        <v>211</v>
      </c>
      <c r="AP82" s="137">
        <f t="shared" ref="AP82" si="474">AP80+AP81</f>
        <v>24</v>
      </c>
      <c r="AQ82" s="137">
        <f t="shared" ref="AQ82" si="475">AQ80+AQ81</f>
        <v>112</v>
      </c>
      <c r="AR82" s="137">
        <f t="shared" ref="AR82" si="476">AR80+AR81</f>
        <v>75</v>
      </c>
      <c r="AS82" s="137">
        <f>AS80+AS81</f>
        <v>211</v>
      </c>
      <c r="AT82" s="137">
        <f t="shared" ref="AT82" si="477">AT80+AT81</f>
        <v>3</v>
      </c>
      <c r="AU82" s="137">
        <f t="shared" ref="AU82" si="478">AU80+AU81</f>
        <v>7</v>
      </c>
      <c r="AV82" s="137">
        <f t="shared" ref="AV82" si="479">AV80+AV81</f>
        <v>185</v>
      </c>
      <c r="AW82" s="137">
        <f t="shared" ref="AW82" si="480">AW80+AW81</f>
        <v>10</v>
      </c>
      <c r="AX82" s="137">
        <f t="shared" ref="AX82" si="481">AX80+AX81</f>
        <v>6</v>
      </c>
      <c r="AY82" s="137">
        <f>AY80+AY81</f>
        <v>211</v>
      </c>
      <c r="AZ82" s="137">
        <f t="shared" ref="AZ82" si="482">AZ80+AZ81</f>
        <v>2</v>
      </c>
      <c r="BA82" s="137">
        <f t="shared" ref="BA82" si="483">BA80+BA81</f>
        <v>204</v>
      </c>
      <c r="BB82" s="137">
        <f t="shared" ref="BB82" si="484">BB80+BB81</f>
        <v>0</v>
      </c>
      <c r="BC82" s="137">
        <f t="shared" ref="BC82" si="485">BC80+BC81</f>
        <v>5</v>
      </c>
      <c r="BD82" s="137">
        <f>BD80+BD81</f>
        <v>211</v>
      </c>
      <c r="BE82" s="137">
        <f t="shared" ref="BE82" si="486">BE80+BE81</f>
        <v>15</v>
      </c>
      <c r="BF82" s="137">
        <f t="shared" ref="BF82" si="487">BF80+BF81</f>
        <v>78</v>
      </c>
      <c r="BG82" s="137">
        <f t="shared" ref="BG82" si="488">BG80+BG81</f>
        <v>118</v>
      </c>
      <c r="BH82" s="137">
        <f>BH80+BH81</f>
        <v>211</v>
      </c>
      <c r="BI82" s="180">
        <f>BI80+BI81</f>
        <v>211</v>
      </c>
    </row>
    <row r="83" spans="1:61" ht="18" customHeight="1" x14ac:dyDescent="0.25">
      <c r="A83" s="664"/>
      <c r="B83" s="661" t="s">
        <v>96</v>
      </c>
      <c r="C83" s="661" t="s">
        <v>9</v>
      </c>
      <c r="D83" s="161" t="s">
        <v>10</v>
      </c>
      <c r="E83" s="132" t="s">
        <v>21</v>
      </c>
      <c r="F83" s="133" t="s">
        <v>21</v>
      </c>
      <c r="G83" s="137">
        <v>13</v>
      </c>
      <c r="H83" s="133" t="s">
        <v>21</v>
      </c>
      <c r="I83" s="133" t="s">
        <v>21</v>
      </c>
      <c r="J83" s="137">
        <v>13</v>
      </c>
      <c r="K83" s="133" t="s">
        <v>21</v>
      </c>
      <c r="L83" s="133" t="s">
        <v>21</v>
      </c>
      <c r="M83" s="137">
        <v>13</v>
      </c>
      <c r="N83" s="137">
        <v>0</v>
      </c>
      <c r="O83" s="137">
        <v>1</v>
      </c>
      <c r="P83" s="137">
        <v>12</v>
      </c>
      <c r="Q83" s="137">
        <v>13</v>
      </c>
      <c r="R83" s="137">
        <v>1</v>
      </c>
      <c r="S83" s="137">
        <v>10</v>
      </c>
      <c r="T83" s="137">
        <v>2</v>
      </c>
      <c r="U83" s="137">
        <v>13</v>
      </c>
      <c r="V83" s="137">
        <v>0</v>
      </c>
      <c r="W83" s="137">
        <v>5</v>
      </c>
      <c r="X83" s="137">
        <v>8</v>
      </c>
      <c r="Y83" s="137">
        <v>13</v>
      </c>
      <c r="Z83" s="137">
        <v>0</v>
      </c>
      <c r="AA83" s="137">
        <v>11</v>
      </c>
      <c r="AB83" s="137">
        <v>0</v>
      </c>
      <c r="AC83" s="137">
        <v>1</v>
      </c>
      <c r="AD83" s="137">
        <v>0</v>
      </c>
      <c r="AE83" s="137">
        <v>0</v>
      </c>
      <c r="AF83" s="137">
        <v>1</v>
      </c>
      <c r="AG83" s="137">
        <v>13</v>
      </c>
      <c r="AH83" s="137">
        <v>2</v>
      </c>
      <c r="AI83" s="137">
        <v>10</v>
      </c>
      <c r="AJ83" s="137">
        <v>1</v>
      </c>
      <c r="AK83" s="137">
        <v>13</v>
      </c>
      <c r="AL83" s="137">
        <v>0</v>
      </c>
      <c r="AM83" s="137">
        <v>8</v>
      </c>
      <c r="AN83" s="137">
        <v>5</v>
      </c>
      <c r="AO83" s="137">
        <v>13</v>
      </c>
      <c r="AP83" s="137">
        <v>0</v>
      </c>
      <c r="AQ83" s="137">
        <v>8</v>
      </c>
      <c r="AR83" s="137">
        <v>5</v>
      </c>
      <c r="AS83" s="137">
        <v>13</v>
      </c>
      <c r="AT83" s="137">
        <v>0</v>
      </c>
      <c r="AU83" s="137">
        <v>0</v>
      </c>
      <c r="AV83" s="137">
        <v>11</v>
      </c>
      <c r="AW83" s="137">
        <v>0</v>
      </c>
      <c r="AX83" s="137">
        <v>2</v>
      </c>
      <c r="AY83" s="137">
        <v>13</v>
      </c>
      <c r="AZ83" s="137">
        <v>0</v>
      </c>
      <c r="BA83" s="137">
        <v>13</v>
      </c>
      <c r="BB83" s="137">
        <v>0</v>
      </c>
      <c r="BC83" s="137">
        <v>0</v>
      </c>
      <c r="BD83" s="137">
        <v>13</v>
      </c>
      <c r="BE83" s="137">
        <v>2</v>
      </c>
      <c r="BF83" s="137">
        <v>3</v>
      </c>
      <c r="BG83" s="137">
        <v>8</v>
      </c>
      <c r="BH83" s="137">
        <v>13</v>
      </c>
      <c r="BI83" s="180">
        <v>13</v>
      </c>
    </row>
    <row r="84" spans="1:61" ht="19.5" customHeight="1" x14ac:dyDescent="0.25">
      <c r="A84" s="664"/>
      <c r="B84" s="661"/>
      <c r="C84" s="661"/>
      <c r="D84" s="161" t="s">
        <v>11</v>
      </c>
      <c r="E84" s="132" t="s">
        <v>21</v>
      </c>
      <c r="F84" s="133" t="s">
        <v>21</v>
      </c>
      <c r="G84" s="137">
        <v>2</v>
      </c>
      <c r="H84" s="133" t="s">
        <v>21</v>
      </c>
      <c r="I84" s="133" t="s">
        <v>21</v>
      </c>
      <c r="J84" s="137">
        <v>2</v>
      </c>
      <c r="K84" s="133" t="s">
        <v>21</v>
      </c>
      <c r="L84" s="133" t="s">
        <v>21</v>
      </c>
      <c r="M84" s="137">
        <v>2</v>
      </c>
      <c r="N84" s="137">
        <v>0</v>
      </c>
      <c r="O84" s="137">
        <v>0</v>
      </c>
      <c r="P84" s="137">
        <v>2</v>
      </c>
      <c r="Q84" s="137">
        <v>2</v>
      </c>
      <c r="R84" s="137">
        <v>0</v>
      </c>
      <c r="S84" s="137">
        <v>1</v>
      </c>
      <c r="T84" s="137">
        <v>1</v>
      </c>
      <c r="U84" s="137">
        <v>2</v>
      </c>
      <c r="V84" s="137">
        <v>0</v>
      </c>
      <c r="W84" s="137">
        <v>0</v>
      </c>
      <c r="X84" s="137">
        <v>2</v>
      </c>
      <c r="Y84" s="137">
        <v>2</v>
      </c>
      <c r="Z84" s="137">
        <v>0</v>
      </c>
      <c r="AA84" s="137">
        <v>2</v>
      </c>
      <c r="AB84" s="137">
        <v>0</v>
      </c>
      <c r="AC84" s="137">
        <v>0</v>
      </c>
      <c r="AD84" s="137">
        <v>0</v>
      </c>
      <c r="AE84" s="137">
        <v>0</v>
      </c>
      <c r="AF84" s="137">
        <v>0</v>
      </c>
      <c r="AG84" s="137">
        <v>2</v>
      </c>
      <c r="AH84" s="137">
        <v>0</v>
      </c>
      <c r="AI84" s="137">
        <v>2</v>
      </c>
      <c r="AJ84" s="137">
        <v>0</v>
      </c>
      <c r="AK84" s="137">
        <v>2</v>
      </c>
      <c r="AL84" s="137">
        <v>0</v>
      </c>
      <c r="AM84" s="137">
        <v>2</v>
      </c>
      <c r="AN84" s="137">
        <v>0</v>
      </c>
      <c r="AO84" s="137">
        <v>2</v>
      </c>
      <c r="AP84" s="137">
        <v>0</v>
      </c>
      <c r="AQ84" s="137">
        <v>0</v>
      </c>
      <c r="AR84" s="137">
        <v>2</v>
      </c>
      <c r="AS84" s="137">
        <v>2</v>
      </c>
      <c r="AT84" s="137">
        <v>0</v>
      </c>
      <c r="AU84" s="137">
        <v>0</v>
      </c>
      <c r="AV84" s="137">
        <v>2</v>
      </c>
      <c r="AW84" s="137">
        <v>0</v>
      </c>
      <c r="AX84" s="137">
        <v>0</v>
      </c>
      <c r="AY84" s="137">
        <v>2</v>
      </c>
      <c r="AZ84" s="137">
        <v>0</v>
      </c>
      <c r="BA84" s="137">
        <v>2</v>
      </c>
      <c r="BB84" s="137">
        <v>0</v>
      </c>
      <c r="BC84" s="137">
        <v>0</v>
      </c>
      <c r="BD84" s="137">
        <v>2</v>
      </c>
      <c r="BE84" s="137">
        <v>0</v>
      </c>
      <c r="BF84" s="137">
        <v>0</v>
      </c>
      <c r="BG84" s="137">
        <v>2</v>
      </c>
      <c r="BH84" s="137">
        <v>2</v>
      </c>
      <c r="BI84" s="180">
        <v>2</v>
      </c>
    </row>
    <row r="85" spans="1:61" ht="22.5" customHeight="1" x14ac:dyDescent="0.25">
      <c r="A85" s="664"/>
      <c r="B85" s="661"/>
      <c r="C85" s="661"/>
      <c r="D85" s="161" t="s">
        <v>0</v>
      </c>
      <c r="E85" s="132" t="s">
        <v>21</v>
      </c>
      <c r="F85" s="133" t="s">
        <v>21</v>
      </c>
      <c r="G85" s="137">
        <f>G83+G84</f>
        <v>15</v>
      </c>
      <c r="H85" s="133" t="s">
        <v>21</v>
      </c>
      <c r="I85" s="133" t="s">
        <v>21</v>
      </c>
      <c r="J85" s="137">
        <f>J83+J84</f>
        <v>15</v>
      </c>
      <c r="K85" s="133" t="s">
        <v>21</v>
      </c>
      <c r="L85" s="133" t="s">
        <v>21</v>
      </c>
      <c r="M85" s="137">
        <f>M83+M84</f>
        <v>15</v>
      </c>
      <c r="N85" s="137">
        <f t="shared" ref="N85:P85" si="489">N83+N84</f>
        <v>0</v>
      </c>
      <c r="O85" s="137">
        <f t="shared" si="489"/>
        <v>1</v>
      </c>
      <c r="P85" s="137">
        <f t="shared" si="489"/>
        <v>14</v>
      </c>
      <c r="Q85" s="137">
        <f>Q83+Q84</f>
        <v>15</v>
      </c>
      <c r="R85" s="137">
        <f t="shared" ref="R85" si="490">R83+R84</f>
        <v>1</v>
      </c>
      <c r="S85" s="137">
        <f t="shared" ref="S85" si="491">S83+S84</f>
        <v>11</v>
      </c>
      <c r="T85" s="137">
        <f t="shared" ref="T85" si="492">T83+T84</f>
        <v>3</v>
      </c>
      <c r="U85" s="137">
        <f>U83+U84</f>
        <v>15</v>
      </c>
      <c r="V85" s="137">
        <f t="shared" ref="V85" si="493">V83+V84</f>
        <v>0</v>
      </c>
      <c r="W85" s="137">
        <f t="shared" ref="W85" si="494">W83+W84</f>
        <v>5</v>
      </c>
      <c r="X85" s="137">
        <f t="shared" ref="X85" si="495">X83+X84</f>
        <v>10</v>
      </c>
      <c r="Y85" s="137">
        <f>Y83+Y84</f>
        <v>15</v>
      </c>
      <c r="Z85" s="137">
        <f t="shared" ref="Z85" si="496">Z83+Z84</f>
        <v>0</v>
      </c>
      <c r="AA85" s="137">
        <f t="shared" ref="AA85" si="497">AA83+AA84</f>
        <v>13</v>
      </c>
      <c r="AB85" s="137">
        <f t="shared" ref="AB85" si="498">AB83+AB84</f>
        <v>0</v>
      </c>
      <c r="AC85" s="137">
        <f t="shared" ref="AC85" si="499">AC83+AC84</f>
        <v>1</v>
      </c>
      <c r="AD85" s="137">
        <f t="shared" ref="AD85" si="500">AD83+AD84</f>
        <v>0</v>
      </c>
      <c r="AE85" s="137">
        <f t="shared" ref="AE85" si="501">AE83+AE84</f>
        <v>0</v>
      </c>
      <c r="AF85" s="137">
        <f t="shared" ref="AF85" si="502">AF83+AF84</f>
        <v>1</v>
      </c>
      <c r="AG85" s="137">
        <f>AG83+AG84</f>
        <v>15</v>
      </c>
      <c r="AH85" s="137">
        <f t="shared" ref="AH85" si="503">AH83+AH84</f>
        <v>2</v>
      </c>
      <c r="AI85" s="137">
        <f t="shared" ref="AI85" si="504">AI83+AI84</f>
        <v>12</v>
      </c>
      <c r="AJ85" s="137">
        <f t="shared" ref="AJ85" si="505">AJ83+AJ84</f>
        <v>1</v>
      </c>
      <c r="AK85" s="137">
        <f>AK83+AK84</f>
        <v>15</v>
      </c>
      <c r="AL85" s="137">
        <f t="shared" ref="AL85" si="506">AL83+AL84</f>
        <v>0</v>
      </c>
      <c r="AM85" s="137">
        <f t="shared" ref="AM85" si="507">AM83+AM84</f>
        <v>10</v>
      </c>
      <c r="AN85" s="137">
        <f t="shared" ref="AN85" si="508">AN83+AN84</f>
        <v>5</v>
      </c>
      <c r="AO85" s="137">
        <f>AO83+AO84</f>
        <v>15</v>
      </c>
      <c r="AP85" s="137">
        <f t="shared" ref="AP85" si="509">AP83+AP84</f>
        <v>0</v>
      </c>
      <c r="AQ85" s="137">
        <f t="shared" ref="AQ85" si="510">AQ83+AQ84</f>
        <v>8</v>
      </c>
      <c r="AR85" s="137">
        <f t="shared" ref="AR85" si="511">AR83+AR84</f>
        <v>7</v>
      </c>
      <c r="AS85" s="137">
        <f>AS83+AS84</f>
        <v>15</v>
      </c>
      <c r="AT85" s="137">
        <f t="shared" ref="AT85" si="512">AT83+AT84</f>
        <v>0</v>
      </c>
      <c r="AU85" s="137">
        <f t="shared" ref="AU85" si="513">AU83+AU84</f>
        <v>0</v>
      </c>
      <c r="AV85" s="137">
        <f t="shared" ref="AV85" si="514">AV83+AV84</f>
        <v>13</v>
      </c>
      <c r="AW85" s="137">
        <f t="shared" ref="AW85" si="515">AW83+AW84</f>
        <v>0</v>
      </c>
      <c r="AX85" s="137">
        <f t="shared" ref="AX85" si="516">AX83+AX84</f>
        <v>2</v>
      </c>
      <c r="AY85" s="137">
        <f>AY83+AY84</f>
        <v>15</v>
      </c>
      <c r="AZ85" s="137">
        <f t="shared" ref="AZ85" si="517">AZ83+AZ84</f>
        <v>0</v>
      </c>
      <c r="BA85" s="137">
        <f t="shared" ref="BA85" si="518">BA83+BA84</f>
        <v>15</v>
      </c>
      <c r="BB85" s="137">
        <f t="shared" ref="BB85" si="519">BB83+BB84</f>
        <v>0</v>
      </c>
      <c r="BC85" s="137">
        <f t="shared" ref="BC85" si="520">BC83+BC84</f>
        <v>0</v>
      </c>
      <c r="BD85" s="137">
        <f>BD83+BD84</f>
        <v>15</v>
      </c>
      <c r="BE85" s="137">
        <f t="shared" ref="BE85" si="521">BE83+BE84</f>
        <v>2</v>
      </c>
      <c r="BF85" s="137">
        <f t="shared" ref="BF85" si="522">BF83+BF84</f>
        <v>3</v>
      </c>
      <c r="BG85" s="137">
        <f t="shared" ref="BG85" si="523">BG83+BG84</f>
        <v>10</v>
      </c>
      <c r="BH85" s="137">
        <f>BH83+BH84</f>
        <v>15</v>
      </c>
      <c r="BI85" s="180">
        <f>BI83+BI84</f>
        <v>15</v>
      </c>
    </row>
    <row r="86" spans="1:61" x14ac:dyDescent="0.25">
      <c r="A86" s="664"/>
      <c r="B86" s="661" t="s">
        <v>92</v>
      </c>
      <c r="C86" s="661" t="s">
        <v>9</v>
      </c>
      <c r="D86" s="161" t="s">
        <v>10</v>
      </c>
      <c r="E86" s="132" t="s">
        <v>21</v>
      </c>
      <c r="F86" s="133" t="s">
        <v>21</v>
      </c>
      <c r="G86" s="137">
        <v>70</v>
      </c>
      <c r="H86" s="133" t="s">
        <v>21</v>
      </c>
      <c r="I86" s="133" t="s">
        <v>21</v>
      </c>
      <c r="J86" s="137">
        <v>70</v>
      </c>
      <c r="K86" s="133" t="s">
        <v>21</v>
      </c>
      <c r="L86" s="133" t="s">
        <v>21</v>
      </c>
      <c r="M86" s="137">
        <v>70</v>
      </c>
      <c r="N86" s="137">
        <v>2</v>
      </c>
      <c r="O86" s="137">
        <v>2</v>
      </c>
      <c r="P86" s="137">
        <v>66</v>
      </c>
      <c r="Q86" s="137">
        <v>70</v>
      </c>
      <c r="R86" s="137">
        <v>5</v>
      </c>
      <c r="S86" s="137">
        <v>52</v>
      </c>
      <c r="T86" s="137">
        <v>13</v>
      </c>
      <c r="U86" s="137">
        <v>70</v>
      </c>
      <c r="V86" s="137">
        <v>4</v>
      </c>
      <c r="W86" s="137">
        <v>9</v>
      </c>
      <c r="X86" s="137">
        <v>57</v>
      </c>
      <c r="Y86" s="137">
        <v>70</v>
      </c>
      <c r="Z86" s="137">
        <v>2</v>
      </c>
      <c r="AA86" s="137">
        <v>51</v>
      </c>
      <c r="AB86" s="137">
        <v>3</v>
      </c>
      <c r="AC86" s="137">
        <v>9</v>
      </c>
      <c r="AD86" s="137">
        <v>0</v>
      </c>
      <c r="AE86" s="137">
        <v>0</v>
      </c>
      <c r="AF86" s="137">
        <v>5</v>
      </c>
      <c r="AG86" s="137">
        <v>70</v>
      </c>
      <c r="AH86" s="137">
        <v>3</v>
      </c>
      <c r="AI86" s="137">
        <v>59</v>
      </c>
      <c r="AJ86" s="137">
        <v>8</v>
      </c>
      <c r="AK86" s="137">
        <v>70</v>
      </c>
      <c r="AL86" s="137">
        <v>4</v>
      </c>
      <c r="AM86" s="137">
        <v>50</v>
      </c>
      <c r="AN86" s="137">
        <v>16</v>
      </c>
      <c r="AO86" s="137">
        <v>70</v>
      </c>
      <c r="AP86" s="137">
        <v>7</v>
      </c>
      <c r="AQ86" s="137">
        <v>35</v>
      </c>
      <c r="AR86" s="137">
        <v>28</v>
      </c>
      <c r="AS86" s="137">
        <v>70</v>
      </c>
      <c r="AT86" s="137">
        <v>0</v>
      </c>
      <c r="AU86" s="137">
        <v>1</v>
      </c>
      <c r="AV86" s="137">
        <v>63</v>
      </c>
      <c r="AW86" s="137">
        <v>4</v>
      </c>
      <c r="AX86" s="137">
        <v>2</v>
      </c>
      <c r="AY86" s="137">
        <v>70</v>
      </c>
      <c r="AZ86" s="137">
        <v>0</v>
      </c>
      <c r="BA86" s="137">
        <v>67</v>
      </c>
      <c r="BB86" s="137">
        <v>0</v>
      </c>
      <c r="BC86" s="137">
        <v>3</v>
      </c>
      <c r="BD86" s="137">
        <v>70</v>
      </c>
      <c r="BE86" s="137">
        <v>6</v>
      </c>
      <c r="BF86" s="137">
        <v>29</v>
      </c>
      <c r="BG86" s="137">
        <v>35</v>
      </c>
      <c r="BH86" s="137">
        <v>70</v>
      </c>
      <c r="BI86" s="180">
        <v>70</v>
      </c>
    </row>
    <row r="87" spans="1:61" x14ac:dyDescent="0.25">
      <c r="A87" s="664"/>
      <c r="B87" s="661"/>
      <c r="C87" s="661"/>
      <c r="D87" s="161" t="s">
        <v>11</v>
      </c>
      <c r="E87" s="132" t="s">
        <v>21</v>
      </c>
      <c r="F87" s="133" t="s">
        <v>21</v>
      </c>
      <c r="G87" s="137">
        <v>33</v>
      </c>
      <c r="H87" s="133" t="s">
        <v>21</v>
      </c>
      <c r="I87" s="133" t="s">
        <v>21</v>
      </c>
      <c r="J87" s="137">
        <v>33</v>
      </c>
      <c r="K87" s="133" t="s">
        <v>21</v>
      </c>
      <c r="L87" s="133" t="s">
        <v>21</v>
      </c>
      <c r="M87" s="137">
        <v>33</v>
      </c>
      <c r="N87" s="137">
        <v>2</v>
      </c>
      <c r="O87" s="137">
        <v>3</v>
      </c>
      <c r="P87" s="137">
        <v>28</v>
      </c>
      <c r="Q87" s="137">
        <v>33</v>
      </c>
      <c r="R87" s="137">
        <v>3</v>
      </c>
      <c r="S87" s="137">
        <v>24</v>
      </c>
      <c r="T87" s="137">
        <v>6</v>
      </c>
      <c r="U87" s="137">
        <v>33</v>
      </c>
      <c r="V87" s="137">
        <v>2</v>
      </c>
      <c r="W87" s="137">
        <v>1</v>
      </c>
      <c r="X87" s="137">
        <v>30</v>
      </c>
      <c r="Y87" s="137">
        <v>33</v>
      </c>
      <c r="Z87" s="137">
        <v>1</v>
      </c>
      <c r="AA87" s="137">
        <v>28</v>
      </c>
      <c r="AB87" s="137">
        <v>0</v>
      </c>
      <c r="AC87" s="137">
        <v>3</v>
      </c>
      <c r="AD87" s="137">
        <v>0</v>
      </c>
      <c r="AE87" s="137">
        <v>0</v>
      </c>
      <c r="AF87" s="137">
        <v>1</v>
      </c>
      <c r="AG87" s="137">
        <v>33</v>
      </c>
      <c r="AH87" s="137">
        <v>0</v>
      </c>
      <c r="AI87" s="137">
        <v>27</v>
      </c>
      <c r="AJ87" s="137">
        <v>6</v>
      </c>
      <c r="AK87" s="137">
        <v>33</v>
      </c>
      <c r="AL87" s="137">
        <v>4</v>
      </c>
      <c r="AM87" s="137">
        <v>19</v>
      </c>
      <c r="AN87" s="137">
        <v>10</v>
      </c>
      <c r="AO87" s="137">
        <v>33</v>
      </c>
      <c r="AP87" s="137">
        <v>7</v>
      </c>
      <c r="AQ87" s="137">
        <v>16</v>
      </c>
      <c r="AR87" s="137">
        <v>10</v>
      </c>
      <c r="AS87" s="137">
        <v>33</v>
      </c>
      <c r="AT87" s="137">
        <v>0</v>
      </c>
      <c r="AU87" s="137">
        <v>2</v>
      </c>
      <c r="AV87" s="137">
        <v>31</v>
      </c>
      <c r="AW87" s="137">
        <v>0</v>
      </c>
      <c r="AX87" s="137">
        <v>0</v>
      </c>
      <c r="AY87" s="137">
        <v>33</v>
      </c>
      <c r="AZ87" s="137">
        <v>1</v>
      </c>
      <c r="BA87" s="137">
        <v>31</v>
      </c>
      <c r="BB87" s="137">
        <v>0</v>
      </c>
      <c r="BC87" s="137">
        <v>1</v>
      </c>
      <c r="BD87" s="137">
        <v>33</v>
      </c>
      <c r="BE87" s="137">
        <v>5</v>
      </c>
      <c r="BF87" s="137">
        <v>14</v>
      </c>
      <c r="BG87" s="137">
        <v>14</v>
      </c>
      <c r="BH87" s="137">
        <v>33</v>
      </c>
      <c r="BI87" s="180">
        <v>33</v>
      </c>
    </row>
    <row r="88" spans="1:61" ht="18" customHeight="1" x14ac:dyDescent="0.25">
      <c r="A88" s="664"/>
      <c r="B88" s="661"/>
      <c r="C88" s="661"/>
      <c r="D88" s="161" t="s">
        <v>0</v>
      </c>
      <c r="E88" s="132" t="s">
        <v>21</v>
      </c>
      <c r="F88" s="133" t="s">
        <v>21</v>
      </c>
      <c r="G88" s="137">
        <f>G86+G87</f>
        <v>103</v>
      </c>
      <c r="H88" s="133" t="s">
        <v>21</v>
      </c>
      <c r="I88" s="133" t="s">
        <v>21</v>
      </c>
      <c r="J88" s="137">
        <f>J86+J87</f>
        <v>103</v>
      </c>
      <c r="K88" s="133" t="s">
        <v>21</v>
      </c>
      <c r="L88" s="133" t="s">
        <v>21</v>
      </c>
      <c r="M88" s="137">
        <f>M86+M87</f>
        <v>103</v>
      </c>
      <c r="N88" s="137">
        <f t="shared" ref="N88:P88" si="524">N86+N87</f>
        <v>4</v>
      </c>
      <c r="O88" s="137">
        <f t="shared" si="524"/>
        <v>5</v>
      </c>
      <c r="P88" s="137">
        <f t="shared" si="524"/>
        <v>94</v>
      </c>
      <c r="Q88" s="137">
        <f>Q86+Q87</f>
        <v>103</v>
      </c>
      <c r="R88" s="137">
        <f t="shared" ref="R88" si="525">R86+R87</f>
        <v>8</v>
      </c>
      <c r="S88" s="137">
        <f t="shared" ref="S88" si="526">S86+S87</f>
        <v>76</v>
      </c>
      <c r="T88" s="137">
        <f t="shared" ref="T88" si="527">T86+T87</f>
        <v>19</v>
      </c>
      <c r="U88" s="137">
        <f>U86+U87</f>
        <v>103</v>
      </c>
      <c r="V88" s="137">
        <f t="shared" ref="V88" si="528">V86+V87</f>
        <v>6</v>
      </c>
      <c r="W88" s="137">
        <f t="shared" ref="W88" si="529">W86+W87</f>
        <v>10</v>
      </c>
      <c r="X88" s="137">
        <f t="shared" ref="X88" si="530">X86+X87</f>
        <v>87</v>
      </c>
      <c r="Y88" s="137">
        <f>Y86+Y87</f>
        <v>103</v>
      </c>
      <c r="Z88" s="137">
        <f t="shared" ref="Z88" si="531">Z86+Z87</f>
        <v>3</v>
      </c>
      <c r="AA88" s="137">
        <f t="shared" ref="AA88" si="532">AA86+AA87</f>
        <v>79</v>
      </c>
      <c r="AB88" s="137">
        <f t="shared" ref="AB88" si="533">AB86+AB87</f>
        <v>3</v>
      </c>
      <c r="AC88" s="137">
        <f t="shared" ref="AC88" si="534">AC86+AC87</f>
        <v>12</v>
      </c>
      <c r="AD88" s="137">
        <f t="shared" ref="AD88" si="535">AD86+AD87</f>
        <v>0</v>
      </c>
      <c r="AE88" s="137">
        <f t="shared" ref="AE88" si="536">AE86+AE87</f>
        <v>0</v>
      </c>
      <c r="AF88" s="137">
        <f t="shared" ref="AF88" si="537">AF86+AF87</f>
        <v>6</v>
      </c>
      <c r="AG88" s="137">
        <f>AG86+AG87</f>
        <v>103</v>
      </c>
      <c r="AH88" s="137">
        <f t="shared" ref="AH88" si="538">AH86+AH87</f>
        <v>3</v>
      </c>
      <c r="AI88" s="137">
        <f t="shared" ref="AI88" si="539">AI86+AI87</f>
        <v>86</v>
      </c>
      <c r="AJ88" s="137">
        <f t="shared" ref="AJ88" si="540">AJ86+AJ87</f>
        <v>14</v>
      </c>
      <c r="AK88" s="137">
        <f>AK86+AK87</f>
        <v>103</v>
      </c>
      <c r="AL88" s="137">
        <f t="shared" ref="AL88" si="541">AL86+AL87</f>
        <v>8</v>
      </c>
      <c r="AM88" s="137">
        <f t="shared" ref="AM88" si="542">AM86+AM87</f>
        <v>69</v>
      </c>
      <c r="AN88" s="137">
        <f t="shared" ref="AN88" si="543">AN86+AN87</f>
        <v>26</v>
      </c>
      <c r="AO88" s="137">
        <f>AO86+AO87</f>
        <v>103</v>
      </c>
      <c r="AP88" s="137">
        <f t="shared" ref="AP88" si="544">AP86+AP87</f>
        <v>14</v>
      </c>
      <c r="AQ88" s="137">
        <f t="shared" ref="AQ88" si="545">AQ86+AQ87</f>
        <v>51</v>
      </c>
      <c r="AR88" s="137">
        <f t="shared" ref="AR88" si="546">AR86+AR87</f>
        <v>38</v>
      </c>
      <c r="AS88" s="137">
        <f>AS86+AS87</f>
        <v>103</v>
      </c>
      <c r="AT88" s="137">
        <f t="shared" ref="AT88" si="547">AT86+AT87</f>
        <v>0</v>
      </c>
      <c r="AU88" s="137">
        <f t="shared" ref="AU88" si="548">AU86+AU87</f>
        <v>3</v>
      </c>
      <c r="AV88" s="137">
        <f t="shared" ref="AV88" si="549">AV86+AV87</f>
        <v>94</v>
      </c>
      <c r="AW88" s="137">
        <f t="shared" ref="AW88" si="550">AW86+AW87</f>
        <v>4</v>
      </c>
      <c r="AX88" s="137">
        <f t="shared" ref="AX88" si="551">AX86+AX87</f>
        <v>2</v>
      </c>
      <c r="AY88" s="137">
        <f>AY86+AY87</f>
        <v>103</v>
      </c>
      <c r="AZ88" s="137">
        <f t="shared" ref="AZ88" si="552">AZ86+AZ87</f>
        <v>1</v>
      </c>
      <c r="BA88" s="137">
        <f t="shared" ref="BA88" si="553">BA86+BA87</f>
        <v>98</v>
      </c>
      <c r="BB88" s="137">
        <f t="shared" ref="BB88" si="554">BB86+BB87</f>
        <v>0</v>
      </c>
      <c r="BC88" s="137">
        <f t="shared" ref="BC88" si="555">BC86+BC87</f>
        <v>4</v>
      </c>
      <c r="BD88" s="137">
        <f>BD86+BD87</f>
        <v>103</v>
      </c>
      <c r="BE88" s="137">
        <f t="shared" ref="BE88" si="556">BE86+BE87</f>
        <v>11</v>
      </c>
      <c r="BF88" s="137">
        <f t="shared" ref="BF88" si="557">BF86+BF87</f>
        <v>43</v>
      </c>
      <c r="BG88" s="137">
        <f t="shared" ref="BG88" si="558">BG86+BG87</f>
        <v>49</v>
      </c>
      <c r="BH88" s="137">
        <f>BH86+BH87</f>
        <v>103</v>
      </c>
      <c r="BI88" s="180">
        <f>BI86+BI87</f>
        <v>103</v>
      </c>
    </row>
    <row r="89" spans="1:61" ht="15" customHeight="1" x14ac:dyDescent="0.25">
      <c r="A89" s="664"/>
      <c r="B89" s="661" t="s">
        <v>95</v>
      </c>
      <c r="C89" s="661" t="s">
        <v>9</v>
      </c>
      <c r="D89" s="161" t="s">
        <v>10</v>
      </c>
      <c r="E89" s="132" t="s">
        <v>21</v>
      </c>
      <c r="F89" s="133" t="s">
        <v>21</v>
      </c>
      <c r="G89" s="137">
        <v>1</v>
      </c>
      <c r="H89" s="133" t="s">
        <v>21</v>
      </c>
      <c r="I89" s="133" t="s">
        <v>21</v>
      </c>
      <c r="J89" s="137">
        <v>1</v>
      </c>
      <c r="K89" s="133" t="s">
        <v>21</v>
      </c>
      <c r="L89" s="133" t="s">
        <v>21</v>
      </c>
      <c r="M89" s="137">
        <v>1</v>
      </c>
      <c r="N89" s="137">
        <v>0</v>
      </c>
      <c r="O89" s="137">
        <v>0</v>
      </c>
      <c r="P89" s="137">
        <v>1</v>
      </c>
      <c r="Q89" s="137">
        <v>1</v>
      </c>
      <c r="R89" s="137">
        <v>0</v>
      </c>
      <c r="S89" s="137">
        <v>1</v>
      </c>
      <c r="T89" s="137">
        <v>0</v>
      </c>
      <c r="U89" s="137">
        <v>1</v>
      </c>
      <c r="V89" s="137">
        <v>0</v>
      </c>
      <c r="W89" s="137">
        <v>0</v>
      </c>
      <c r="X89" s="137">
        <v>1</v>
      </c>
      <c r="Y89" s="137">
        <v>1</v>
      </c>
      <c r="Z89" s="137">
        <v>0</v>
      </c>
      <c r="AA89" s="137">
        <v>1</v>
      </c>
      <c r="AB89" s="137">
        <v>0</v>
      </c>
      <c r="AC89" s="137">
        <v>0</v>
      </c>
      <c r="AD89" s="137">
        <v>0</v>
      </c>
      <c r="AE89" s="137">
        <v>0</v>
      </c>
      <c r="AF89" s="137">
        <v>0</v>
      </c>
      <c r="AG89" s="137">
        <v>1</v>
      </c>
      <c r="AH89" s="137">
        <v>0</v>
      </c>
      <c r="AI89" s="137">
        <v>1</v>
      </c>
      <c r="AJ89" s="137">
        <v>0</v>
      </c>
      <c r="AK89" s="137">
        <v>1</v>
      </c>
      <c r="AL89" s="137">
        <v>0</v>
      </c>
      <c r="AM89" s="137">
        <v>1</v>
      </c>
      <c r="AN89" s="137">
        <v>0</v>
      </c>
      <c r="AO89" s="137">
        <v>1</v>
      </c>
      <c r="AP89" s="137">
        <v>0</v>
      </c>
      <c r="AQ89" s="137">
        <v>1</v>
      </c>
      <c r="AR89" s="137">
        <v>0</v>
      </c>
      <c r="AS89" s="137">
        <v>1</v>
      </c>
      <c r="AT89" s="137">
        <v>0</v>
      </c>
      <c r="AU89" s="137">
        <v>0</v>
      </c>
      <c r="AV89" s="137">
        <v>1</v>
      </c>
      <c r="AW89" s="137">
        <v>0</v>
      </c>
      <c r="AX89" s="137">
        <v>0</v>
      </c>
      <c r="AY89" s="137">
        <v>1</v>
      </c>
      <c r="AZ89" s="137">
        <v>0</v>
      </c>
      <c r="BA89" s="137">
        <v>0</v>
      </c>
      <c r="BB89" s="137">
        <v>0</v>
      </c>
      <c r="BC89" s="137">
        <v>1</v>
      </c>
      <c r="BD89" s="137">
        <v>1</v>
      </c>
      <c r="BE89" s="137">
        <v>0</v>
      </c>
      <c r="BF89" s="137">
        <v>1</v>
      </c>
      <c r="BG89" s="137">
        <v>0</v>
      </c>
      <c r="BH89" s="137">
        <v>1</v>
      </c>
      <c r="BI89" s="180">
        <v>1</v>
      </c>
    </row>
    <row r="90" spans="1:61" x14ac:dyDescent="0.25">
      <c r="A90" s="664"/>
      <c r="B90" s="661"/>
      <c r="C90" s="661"/>
      <c r="D90" s="161" t="s">
        <v>11</v>
      </c>
      <c r="E90" s="132" t="s">
        <v>21</v>
      </c>
      <c r="F90" s="133" t="s">
        <v>21</v>
      </c>
      <c r="G90" s="137">
        <v>3</v>
      </c>
      <c r="H90" s="133" t="s">
        <v>21</v>
      </c>
      <c r="I90" s="133" t="s">
        <v>21</v>
      </c>
      <c r="J90" s="137">
        <v>3</v>
      </c>
      <c r="K90" s="133" t="s">
        <v>21</v>
      </c>
      <c r="L90" s="133" t="s">
        <v>21</v>
      </c>
      <c r="M90" s="137">
        <v>3</v>
      </c>
      <c r="N90" s="137">
        <v>0</v>
      </c>
      <c r="O90" s="137">
        <v>1</v>
      </c>
      <c r="P90" s="137">
        <v>2</v>
      </c>
      <c r="Q90" s="137">
        <v>3</v>
      </c>
      <c r="R90" s="137">
        <v>0</v>
      </c>
      <c r="S90" s="137">
        <v>2</v>
      </c>
      <c r="T90" s="137">
        <v>1</v>
      </c>
      <c r="U90" s="137">
        <v>3</v>
      </c>
      <c r="V90" s="137">
        <v>0</v>
      </c>
      <c r="W90" s="137">
        <v>2</v>
      </c>
      <c r="X90" s="137">
        <v>1</v>
      </c>
      <c r="Y90" s="137">
        <v>3</v>
      </c>
      <c r="Z90" s="137">
        <v>0</v>
      </c>
      <c r="AA90" s="137">
        <v>0</v>
      </c>
      <c r="AB90" s="137">
        <v>1</v>
      </c>
      <c r="AC90" s="137">
        <v>1</v>
      </c>
      <c r="AD90" s="137">
        <v>0</v>
      </c>
      <c r="AE90" s="137">
        <v>0</v>
      </c>
      <c r="AF90" s="137">
        <v>1</v>
      </c>
      <c r="AG90" s="137">
        <v>3</v>
      </c>
      <c r="AH90" s="137">
        <v>1</v>
      </c>
      <c r="AI90" s="137">
        <v>1</v>
      </c>
      <c r="AJ90" s="137">
        <v>1</v>
      </c>
      <c r="AK90" s="137">
        <v>3</v>
      </c>
      <c r="AL90" s="137">
        <v>0</v>
      </c>
      <c r="AM90" s="137">
        <v>1</v>
      </c>
      <c r="AN90" s="137">
        <v>2</v>
      </c>
      <c r="AO90" s="137">
        <v>3</v>
      </c>
      <c r="AP90" s="137">
        <v>0</v>
      </c>
      <c r="AQ90" s="137">
        <v>1</v>
      </c>
      <c r="AR90" s="137">
        <v>2</v>
      </c>
      <c r="AS90" s="137">
        <v>3</v>
      </c>
      <c r="AT90" s="137">
        <v>0</v>
      </c>
      <c r="AU90" s="137">
        <v>0</v>
      </c>
      <c r="AV90" s="137">
        <v>2</v>
      </c>
      <c r="AW90" s="137">
        <v>1</v>
      </c>
      <c r="AX90" s="137">
        <v>0</v>
      </c>
      <c r="AY90" s="137">
        <v>3</v>
      </c>
      <c r="AZ90" s="137">
        <v>0</v>
      </c>
      <c r="BA90" s="137">
        <v>3</v>
      </c>
      <c r="BB90" s="137">
        <v>0</v>
      </c>
      <c r="BC90" s="137">
        <v>0</v>
      </c>
      <c r="BD90" s="137">
        <v>3</v>
      </c>
      <c r="BE90" s="137">
        <v>0</v>
      </c>
      <c r="BF90" s="137">
        <v>2</v>
      </c>
      <c r="BG90" s="137">
        <v>1</v>
      </c>
      <c r="BH90" s="137">
        <v>3</v>
      </c>
      <c r="BI90" s="180">
        <v>3</v>
      </c>
    </row>
    <row r="91" spans="1:61" x14ac:dyDescent="0.25">
      <c r="A91" s="664"/>
      <c r="B91" s="661"/>
      <c r="C91" s="661"/>
      <c r="D91" s="161" t="s">
        <v>0</v>
      </c>
      <c r="E91" s="132" t="s">
        <v>21</v>
      </c>
      <c r="F91" s="133" t="s">
        <v>21</v>
      </c>
      <c r="G91" s="137">
        <f>G89+G90</f>
        <v>4</v>
      </c>
      <c r="H91" s="133" t="s">
        <v>21</v>
      </c>
      <c r="I91" s="133" t="s">
        <v>21</v>
      </c>
      <c r="J91" s="137">
        <f>J89+J90</f>
        <v>4</v>
      </c>
      <c r="K91" s="133" t="s">
        <v>21</v>
      </c>
      <c r="L91" s="133" t="s">
        <v>21</v>
      </c>
      <c r="M91" s="137">
        <f>M89+M90</f>
        <v>4</v>
      </c>
      <c r="N91" s="137">
        <f t="shared" ref="N91:P91" si="559">N89+N90</f>
        <v>0</v>
      </c>
      <c r="O91" s="137">
        <f t="shared" si="559"/>
        <v>1</v>
      </c>
      <c r="P91" s="137">
        <f t="shared" si="559"/>
        <v>3</v>
      </c>
      <c r="Q91" s="137">
        <f>Q89+Q90</f>
        <v>4</v>
      </c>
      <c r="R91" s="137">
        <f t="shared" ref="R91" si="560">R89+R90</f>
        <v>0</v>
      </c>
      <c r="S91" s="137">
        <f t="shared" ref="S91" si="561">S89+S90</f>
        <v>3</v>
      </c>
      <c r="T91" s="137">
        <f t="shared" ref="T91" si="562">T89+T90</f>
        <v>1</v>
      </c>
      <c r="U91" s="137">
        <f>U89+U90</f>
        <v>4</v>
      </c>
      <c r="V91" s="137">
        <f t="shared" ref="V91" si="563">V89+V90</f>
        <v>0</v>
      </c>
      <c r="W91" s="137">
        <f t="shared" ref="W91" si="564">W89+W90</f>
        <v>2</v>
      </c>
      <c r="X91" s="137">
        <f t="shared" ref="X91" si="565">X89+X90</f>
        <v>2</v>
      </c>
      <c r="Y91" s="137">
        <f>Y89+Y90</f>
        <v>4</v>
      </c>
      <c r="Z91" s="137">
        <f t="shared" ref="Z91" si="566">Z89+Z90</f>
        <v>0</v>
      </c>
      <c r="AA91" s="137">
        <f t="shared" ref="AA91" si="567">AA89+AA90</f>
        <v>1</v>
      </c>
      <c r="AB91" s="137">
        <f t="shared" ref="AB91" si="568">AB89+AB90</f>
        <v>1</v>
      </c>
      <c r="AC91" s="137">
        <f t="shared" ref="AC91" si="569">AC89+AC90</f>
        <v>1</v>
      </c>
      <c r="AD91" s="137">
        <f t="shared" ref="AD91" si="570">AD89+AD90</f>
        <v>0</v>
      </c>
      <c r="AE91" s="137">
        <f t="shared" ref="AE91" si="571">AE89+AE90</f>
        <v>0</v>
      </c>
      <c r="AF91" s="137">
        <f t="shared" ref="AF91" si="572">AF89+AF90</f>
        <v>1</v>
      </c>
      <c r="AG91" s="137">
        <f>AG89+AG90</f>
        <v>4</v>
      </c>
      <c r="AH91" s="137">
        <f t="shared" ref="AH91" si="573">AH89+AH90</f>
        <v>1</v>
      </c>
      <c r="AI91" s="137">
        <f t="shared" ref="AI91" si="574">AI89+AI90</f>
        <v>2</v>
      </c>
      <c r="AJ91" s="137">
        <f t="shared" ref="AJ91" si="575">AJ89+AJ90</f>
        <v>1</v>
      </c>
      <c r="AK91" s="137">
        <f>AK89+AK90</f>
        <v>4</v>
      </c>
      <c r="AL91" s="137">
        <f t="shared" ref="AL91" si="576">AL89+AL90</f>
        <v>0</v>
      </c>
      <c r="AM91" s="137">
        <f t="shared" ref="AM91" si="577">AM89+AM90</f>
        <v>2</v>
      </c>
      <c r="AN91" s="137">
        <f t="shared" ref="AN91" si="578">AN89+AN90</f>
        <v>2</v>
      </c>
      <c r="AO91" s="137">
        <f>AO89+AO90</f>
        <v>4</v>
      </c>
      <c r="AP91" s="137">
        <f t="shared" ref="AP91" si="579">AP89+AP90</f>
        <v>0</v>
      </c>
      <c r="AQ91" s="137">
        <f t="shared" ref="AQ91" si="580">AQ89+AQ90</f>
        <v>2</v>
      </c>
      <c r="AR91" s="137">
        <f t="shared" ref="AR91" si="581">AR89+AR90</f>
        <v>2</v>
      </c>
      <c r="AS91" s="137">
        <f>AS89+AS90</f>
        <v>4</v>
      </c>
      <c r="AT91" s="137">
        <f t="shared" ref="AT91" si="582">AT89+AT90</f>
        <v>0</v>
      </c>
      <c r="AU91" s="137">
        <f t="shared" ref="AU91" si="583">AU89+AU90</f>
        <v>0</v>
      </c>
      <c r="AV91" s="137">
        <f t="shared" ref="AV91" si="584">AV89+AV90</f>
        <v>3</v>
      </c>
      <c r="AW91" s="137">
        <f t="shared" ref="AW91" si="585">AW89+AW90</f>
        <v>1</v>
      </c>
      <c r="AX91" s="137">
        <f t="shared" ref="AX91" si="586">AX89+AX90</f>
        <v>0</v>
      </c>
      <c r="AY91" s="137">
        <f>AY89+AY90</f>
        <v>4</v>
      </c>
      <c r="AZ91" s="137">
        <f t="shared" ref="AZ91" si="587">AZ89+AZ90</f>
        <v>0</v>
      </c>
      <c r="BA91" s="137">
        <f t="shared" ref="BA91" si="588">BA89+BA90</f>
        <v>3</v>
      </c>
      <c r="BB91" s="137">
        <f t="shared" ref="BB91" si="589">BB89+BB90</f>
        <v>0</v>
      </c>
      <c r="BC91" s="137">
        <f t="shared" ref="BC91" si="590">BC89+BC90</f>
        <v>1</v>
      </c>
      <c r="BD91" s="137">
        <f>BD89+BD90</f>
        <v>4</v>
      </c>
      <c r="BE91" s="137">
        <f t="shared" ref="BE91" si="591">BE89+BE90</f>
        <v>0</v>
      </c>
      <c r="BF91" s="137">
        <f t="shared" ref="BF91" si="592">BF89+BF90</f>
        <v>3</v>
      </c>
      <c r="BG91" s="137">
        <f t="shared" ref="BG91" si="593">BG89+BG90</f>
        <v>1</v>
      </c>
      <c r="BH91" s="137">
        <f>BH89+BH90</f>
        <v>4</v>
      </c>
      <c r="BI91" s="180">
        <f>BI89+BI90</f>
        <v>4</v>
      </c>
    </row>
    <row r="92" spans="1:61" x14ac:dyDescent="0.25">
      <c r="A92" s="664"/>
      <c r="B92" s="661" t="s">
        <v>0</v>
      </c>
      <c r="C92" s="661" t="s">
        <v>9</v>
      </c>
      <c r="D92" s="161" t="s">
        <v>10</v>
      </c>
      <c r="E92" s="132" t="s">
        <v>21</v>
      </c>
      <c r="F92" s="133" t="s">
        <v>21</v>
      </c>
      <c r="G92" s="137">
        <f>G68+G71+G74+G77+G80+G83+G86+G89</f>
        <v>683</v>
      </c>
      <c r="H92" s="133" t="s">
        <v>21</v>
      </c>
      <c r="I92" s="133" t="s">
        <v>21</v>
      </c>
      <c r="J92" s="137">
        <f>J68+J71+J74+J77+J80+J83+J86+J89</f>
        <v>683</v>
      </c>
      <c r="K92" s="133" t="s">
        <v>21</v>
      </c>
      <c r="L92" s="133" t="s">
        <v>21</v>
      </c>
      <c r="M92" s="137">
        <f>M68+M71+M74+M77+M80+M83+M86+M89</f>
        <v>683</v>
      </c>
      <c r="N92" s="137">
        <f t="shared" ref="N92:P92" si="594">N68+N71+N74+N77+N80+N83+N86+N89</f>
        <v>93</v>
      </c>
      <c r="O92" s="137">
        <f t="shared" si="594"/>
        <v>41</v>
      </c>
      <c r="P92" s="137">
        <f t="shared" si="594"/>
        <v>549</v>
      </c>
      <c r="Q92" s="137">
        <f>Q68+Q71+Q74+Q77+Q80+Q83+Q86+Q89</f>
        <v>683</v>
      </c>
      <c r="R92" s="137">
        <f t="shared" ref="R92:T92" si="595">R68+R71+R74+R77+R80+R83+R86+R89</f>
        <v>70</v>
      </c>
      <c r="S92" s="137">
        <f t="shared" si="595"/>
        <v>391</v>
      </c>
      <c r="T92" s="137">
        <f t="shared" si="595"/>
        <v>222</v>
      </c>
      <c r="U92" s="137">
        <f>U68+U71+U74+U77+U80+U83+U86+U89</f>
        <v>683</v>
      </c>
      <c r="V92" s="137">
        <f t="shared" ref="V92:X92" si="596">V68+V71+V74+V77+V80+V83+V86+V89</f>
        <v>75</v>
      </c>
      <c r="W92" s="137">
        <f t="shared" si="596"/>
        <v>200</v>
      </c>
      <c r="X92" s="137">
        <f t="shared" si="596"/>
        <v>408</v>
      </c>
      <c r="Y92" s="137">
        <f>Y68+Y71+Y74+Y77+Y80+Y83+Y86+Y89</f>
        <v>683</v>
      </c>
      <c r="Z92" s="137">
        <f t="shared" ref="Z92:AE93" si="597">Z68+Z71+Z74+Z77+Z80+Z83+Z86+Z89</f>
        <v>93</v>
      </c>
      <c r="AA92" s="137">
        <f t="shared" si="597"/>
        <v>342</v>
      </c>
      <c r="AB92" s="137">
        <f t="shared" si="597"/>
        <v>33</v>
      </c>
      <c r="AC92" s="137">
        <f t="shared" si="597"/>
        <v>104</v>
      </c>
      <c r="AD92" s="137">
        <f t="shared" si="597"/>
        <v>19</v>
      </c>
      <c r="AE92" s="137">
        <f t="shared" si="597"/>
        <v>9</v>
      </c>
      <c r="AF92" s="137">
        <f t="shared" ref="AF92" si="598">AF68+AF71+AF74+AF77+AF80+AF83+AF86+AF89</f>
        <v>83</v>
      </c>
      <c r="AG92" s="137">
        <f>AG68+AG71+AG74+AG77+AG80+AG83+AG86+AG89</f>
        <v>683</v>
      </c>
      <c r="AH92" s="137">
        <f t="shared" ref="AH92:AJ92" si="599">AH68+AH71+AH74+AH77+AH80+AH83+AH86+AH89</f>
        <v>71</v>
      </c>
      <c r="AI92" s="137">
        <f t="shared" si="599"/>
        <v>478</v>
      </c>
      <c r="AJ92" s="137">
        <f t="shared" si="599"/>
        <v>134</v>
      </c>
      <c r="AK92" s="137">
        <f>AK68+AK71+AK74+AK77+AK80+AK83+AK86+AK89</f>
        <v>683</v>
      </c>
      <c r="AL92" s="137">
        <f t="shared" ref="AL92:AN92" si="600">AL68+AL71+AL74+AL77+AL80+AL83+AL86+AL89</f>
        <v>146</v>
      </c>
      <c r="AM92" s="137">
        <f t="shared" si="600"/>
        <v>285</v>
      </c>
      <c r="AN92" s="137">
        <f t="shared" si="600"/>
        <v>252</v>
      </c>
      <c r="AO92" s="137">
        <f>AO68+AO71+AO74+AO77+AO80+AO83+AO86+AO89</f>
        <v>683</v>
      </c>
      <c r="AP92" s="137">
        <f t="shared" ref="AP92:AR92" si="601">AP68+AP71+AP74+AP77+AP80+AP83+AP86+AP89</f>
        <v>123</v>
      </c>
      <c r="AQ92" s="137">
        <f t="shared" si="601"/>
        <v>250</v>
      </c>
      <c r="AR92" s="137">
        <f t="shared" si="601"/>
        <v>310</v>
      </c>
      <c r="AS92" s="137">
        <f>AS68+AS71+AS74+AS77+AS80+AS83+AS86+AS89</f>
        <v>683</v>
      </c>
      <c r="AT92" s="137">
        <f t="shared" ref="AT92:AX92" si="602">AT68+AT71+AT74+AT77+AT80+AT83+AT86+AT89</f>
        <v>7</v>
      </c>
      <c r="AU92" s="137">
        <f t="shared" si="602"/>
        <v>16</v>
      </c>
      <c r="AV92" s="137">
        <f t="shared" si="602"/>
        <v>579</v>
      </c>
      <c r="AW92" s="137">
        <f t="shared" si="602"/>
        <v>57</v>
      </c>
      <c r="AX92" s="137">
        <f t="shared" si="602"/>
        <v>24</v>
      </c>
      <c r="AY92" s="137">
        <f>AY68+AY71+AY74+AY77+AY80+AY83+AY86+AY89</f>
        <v>683</v>
      </c>
      <c r="AZ92" s="137">
        <f t="shared" ref="AZ92:BC92" si="603">AZ68+AZ71+AZ74+AZ77+AZ80+AZ83+AZ86+AZ89</f>
        <v>10</v>
      </c>
      <c r="BA92" s="137">
        <f t="shared" si="603"/>
        <v>616</v>
      </c>
      <c r="BB92" s="137">
        <f t="shared" si="603"/>
        <v>3</v>
      </c>
      <c r="BC92" s="137">
        <f t="shared" si="603"/>
        <v>54</v>
      </c>
      <c r="BD92" s="137">
        <f>BD68+BD71+BD74+BD77+BD80+BD83+BD86+BD89</f>
        <v>683</v>
      </c>
      <c r="BE92" s="137">
        <f t="shared" ref="BE92:BG92" si="604">BE68+BE71+BE74+BE77+BE80+BE83+BE86+BE89</f>
        <v>78</v>
      </c>
      <c r="BF92" s="137">
        <f t="shared" si="604"/>
        <v>224</v>
      </c>
      <c r="BG92" s="137">
        <f t="shared" si="604"/>
        <v>381</v>
      </c>
      <c r="BH92" s="137">
        <f>BH68+BH71+BH74+BH77+BH80+BH83+BH86+BH89</f>
        <v>683</v>
      </c>
      <c r="BI92" s="180">
        <f>BI68+BI71+BI74+BI77+BI80+BI83+BI86+BI89</f>
        <v>683</v>
      </c>
    </row>
    <row r="93" spans="1:61" x14ac:dyDescent="0.25">
      <c r="A93" s="664"/>
      <c r="B93" s="661"/>
      <c r="C93" s="661"/>
      <c r="D93" s="161" t="s">
        <v>11</v>
      </c>
      <c r="E93" s="132" t="s">
        <v>21</v>
      </c>
      <c r="F93" s="133" t="s">
        <v>21</v>
      </c>
      <c r="G93" s="137">
        <f>G69+G72+G75+G78+G81+G84+G87+G90</f>
        <v>534</v>
      </c>
      <c r="H93" s="133" t="s">
        <v>21</v>
      </c>
      <c r="I93" s="133" t="s">
        <v>21</v>
      </c>
      <c r="J93" s="137">
        <f>J69+J72+J75+J78+J81+J84+J87+J90</f>
        <v>534</v>
      </c>
      <c r="K93" s="133" t="s">
        <v>21</v>
      </c>
      <c r="L93" s="133" t="s">
        <v>21</v>
      </c>
      <c r="M93" s="137">
        <f>M69+M72+M75+M78+M81+M84+M87+M90</f>
        <v>534</v>
      </c>
      <c r="N93" s="137">
        <f t="shared" ref="N93:P93" si="605">N69+N72+N75+N78+N81+N84+N87+N90</f>
        <v>133</v>
      </c>
      <c r="O93" s="137">
        <f t="shared" si="605"/>
        <v>42</v>
      </c>
      <c r="P93" s="137">
        <f t="shared" si="605"/>
        <v>359</v>
      </c>
      <c r="Q93" s="137">
        <f>Q69+Q72+Q75+Q78+Q81+Q84+Q87+Q90</f>
        <v>534</v>
      </c>
      <c r="R93" s="137">
        <f t="shared" ref="R93:T93" si="606">R69+R72+R75+R78+R81+R84+R87+R90</f>
        <v>97</v>
      </c>
      <c r="S93" s="137">
        <f t="shared" si="606"/>
        <v>247</v>
      </c>
      <c r="T93" s="137">
        <f t="shared" si="606"/>
        <v>190</v>
      </c>
      <c r="U93" s="137">
        <f>U69+U72+U75+U78+U81+U84+U87+U90</f>
        <v>534</v>
      </c>
      <c r="V93" s="137">
        <f t="shared" ref="V93:X93" si="607">V69+V72+V75+V78+V81+V84+V87+V90</f>
        <v>91</v>
      </c>
      <c r="W93" s="137">
        <f t="shared" si="607"/>
        <v>152</v>
      </c>
      <c r="X93" s="137">
        <f t="shared" si="607"/>
        <v>291</v>
      </c>
      <c r="Y93" s="137">
        <f>Y69+Y72+Y75+Y78+Y81+Y84+Y87+Y90</f>
        <v>534</v>
      </c>
      <c r="Z93" s="137">
        <f t="shared" si="597"/>
        <v>134</v>
      </c>
      <c r="AA93" s="137">
        <f t="shared" si="597"/>
        <v>204</v>
      </c>
      <c r="AB93" s="137">
        <f t="shared" si="597"/>
        <v>16</v>
      </c>
      <c r="AC93" s="137">
        <f t="shared" si="597"/>
        <v>70</v>
      </c>
      <c r="AD93" s="137">
        <f t="shared" si="597"/>
        <v>19</v>
      </c>
      <c r="AE93" s="137">
        <f t="shared" si="597"/>
        <v>8</v>
      </c>
      <c r="AF93" s="137">
        <f t="shared" ref="AF93" si="608">AF69+AF72+AF75+AF78+AF81+AF84+AF87+AF90</f>
        <v>83</v>
      </c>
      <c r="AG93" s="137">
        <f>AG69+AG72+AG75+AG78+AG81+AG84+AG87+AG90</f>
        <v>534</v>
      </c>
      <c r="AH93" s="137">
        <f t="shared" ref="AH93:AJ93" si="609">AH69+AH72+AH75+AH78+AH81+AH84+AH87+AH90</f>
        <v>88</v>
      </c>
      <c r="AI93" s="137">
        <f t="shared" si="609"/>
        <v>300</v>
      </c>
      <c r="AJ93" s="137">
        <f t="shared" si="609"/>
        <v>146</v>
      </c>
      <c r="AK93" s="137">
        <f>AK69+AK72+AK75+AK78+AK81+AK84+AK87+AK90</f>
        <v>534</v>
      </c>
      <c r="AL93" s="137">
        <f t="shared" ref="AL93:AN93" si="610">AL69+AL72+AL75+AL78+AL81+AL84+AL87+AL90</f>
        <v>179</v>
      </c>
      <c r="AM93" s="137">
        <f t="shared" si="610"/>
        <v>156</v>
      </c>
      <c r="AN93" s="137">
        <f t="shared" si="610"/>
        <v>199</v>
      </c>
      <c r="AO93" s="137">
        <f>AO69+AO72+AO75+AO78+AO81+AO84+AO87+AO90</f>
        <v>534</v>
      </c>
      <c r="AP93" s="137">
        <f t="shared" ref="AP93:AR93" si="611">AP69+AP72+AP75+AP78+AP81+AP84+AP87+AP90</f>
        <v>150</v>
      </c>
      <c r="AQ93" s="137">
        <f t="shared" si="611"/>
        <v>143</v>
      </c>
      <c r="AR93" s="137">
        <f t="shared" si="611"/>
        <v>241</v>
      </c>
      <c r="AS93" s="137">
        <f>AS69+AS72+AS75+AS78+AS81+AS84+AS87+AS90</f>
        <v>534</v>
      </c>
      <c r="AT93" s="137">
        <f t="shared" ref="AT93:AX93" si="612">AT69+AT72+AT75+AT78+AT81+AT84+AT87+AT90</f>
        <v>9</v>
      </c>
      <c r="AU93" s="137">
        <f t="shared" si="612"/>
        <v>7</v>
      </c>
      <c r="AV93" s="137">
        <f t="shared" si="612"/>
        <v>446</v>
      </c>
      <c r="AW93" s="137">
        <f t="shared" si="612"/>
        <v>46</v>
      </c>
      <c r="AX93" s="137">
        <f t="shared" si="612"/>
        <v>26</v>
      </c>
      <c r="AY93" s="137">
        <f>AY69+AY72+AY75+AY78+AY81+AY84+AY87+AY90</f>
        <v>534</v>
      </c>
      <c r="AZ93" s="137">
        <f t="shared" ref="AZ93:BC93" si="613">AZ69+AZ72+AZ75+AZ78+AZ81+AZ84+AZ87+AZ90</f>
        <v>10</v>
      </c>
      <c r="BA93" s="137">
        <f t="shared" si="613"/>
        <v>485</v>
      </c>
      <c r="BB93" s="137">
        <f t="shared" si="613"/>
        <v>5</v>
      </c>
      <c r="BC93" s="137">
        <f t="shared" si="613"/>
        <v>34</v>
      </c>
      <c r="BD93" s="137">
        <f>BD69+BD72+BD75+BD78+BD81+BD84+BD87+BD90</f>
        <v>534</v>
      </c>
      <c r="BE93" s="137">
        <f t="shared" ref="BE93:BG93" si="614">BE69+BE72+BE75+BE78+BE81+BE84+BE87+BE90</f>
        <v>68</v>
      </c>
      <c r="BF93" s="137">
        <f t="shared" si="614"/>
        <v>140</v>
      </c>
      <c r="BG93" s="137">
        <f t="shared" si="614"/>
        <v>326</v>
      </c>
      <c r="BH93" s="137">
        <f>BH69+BH72+BH75+BH78+BH81+BH84+BH87+BH90</f>
        <v>534</v>
      </c>
      <c r="BI93" s="180">
        <f>BI69+BI72+BI75+BI78+BI81+BI84+BI87+BI90</f>
        <v>534</v>
      </c>
    </row>
    <row r="94" spans="1:61" ht="15.75" thickBot="1" x14ac:dyDescent="0.3">
      <c r="A94" s="665"/>
      <c r="B94" s="662"/>
      <c r="C94" s="662"/>
      <c r="D94" s="163" t="s">
        <v>0</v>
      </c>
      <c r="E94" s="134" t="s">
        <v>21</v>
      </c>
      <c r="F94" s="135" t="s">
        <v>21</v>
      </c>
      <c r="G94" s="138">
        <f>G92+G93</f>
        <v>1217</v>
      </c>
      <c r="H94" s="135" t="s">
        <v>21</v>
      </c>
      <c r="I94" s="135" t="s">
        <v>21</v>
      </c>
      <c r="J94" s="138">
        <f>J92+J93</f>
        <v>1217</v>
      </c>
      <c r="K94" s="135" t="s">
        <v>21</v>
      </c>
      <c r="L94" s="135" t="s">
        <v>21</v>
      </c>
      <c r="M94" s="138">
        <f>M92+M93</f>
        <v>1217</v>
      </c>
      <c r="N94" s="138">
        <f t="shared" ref="N94:P94" si="615">N92+N93</f>
        <v>226</v>
      </c>
      <c r="O94" s="138">
        <f t="shared" si="615"/>
        <v>83</v>
      </c>
      <c r="P94" s="138">
        <f t="shared" si="615"/>
        <v>908</v>
      </c>
      <c r="Q94" s="138">
        <f>Q92+Q93</f>
        <v>1217</v>
      </c>
      <c r="R94" s="138">
        <f t="shared" ref="R94" si="616">R92+R93</f>
        <v>167</v>
      </c>
      <c r="S94" s="138">
        <f t="shared" ref="S94" si="617">S92+S93</f>
        <v>638</v>
      </c>
      <c r="T94" s="138">
        <f t="shared" ref="T94" si="618">T92+T93</f>
        <v>412</v>
      </c>
      <c r="U94" s="138">
        <f>U92+U93</f>
        <v>1217</v>
      </c>
      <c r="V94" s="138">
        <f t="shared" ref="V94" si="619">V92+V93</f>
        <v>166</v>
      </c>
      <c r="W94" s="138">
        <f t="shared" ref="W94" si="620">W92+W93</f>
        <v>352</v>
      </c>
      <c r="X94" s="138">
        <f t="shared" ref="X94" si="621">X92+X93</f>
        <v>699</v>
      </c>
      <c r="Y94" s="138">
        <f>Y92+Y93</f>
        <v>1217</v>
      </c>
      <c r="Z94" s="138">
        <f t="shared" ref="Z94" si="622">Z92+Z93</f>
        <v>227</v>
      </c>
      <c r="AA94" s="138">
        <f t="shared" ref="AA94" si="623">AA92+AA93</f>
        <v>546</v>
      </c>
      <c r="AB94" s="138">
        <f t="shared" ref="AB94" si="624">AB92+AB93</f>
        <v>49</v>
      </c>
      <c r="AC94" s="138">
        <f t="shared" ref="AC94" si="625">AC92+AC93</f>
        <v>174</v>
      </c>
      <c r="AD94" s="138">
        <f t="shared" ref="AD94" si="626">AD92+AD93</f>
        <v>38</v>
      </c>
      <c r="AE94" s="138">
        <f t="shared" ref="AE94" si="627">AE92+AE93</f>
        <v>17</v>
      </c>
      <c r="AF94" s="138">
        <f t="shared" ref="AF94" si="628">AF92+AF93</f>
        <v>166</v>
      </c>
      <c r="AG94" s="138">
        <f>AG92+AG93</f>
        <v>1217</v>
      </c>
      <c r="AH94" s="138">
        <f t="shared" ref="AH94" si="629">AH92+AH93</f>
        <v>159</v>
      </c>
      <c r="AI94" s="138">
        <f t="shared" ref="AI94" si="630">AI92+AI93</f>
        <v>778</v>
      </c>
      <c r="AJ94" s="138">
        <f t="shared" ref="AJ94" si="631">AJ92+AJ93</f>
        <v>280</v>
      </c>
      <c r="AK94" s="138">
        <f>AK92+AK93</f>
        <v>1217</v>
      </c>
      <c r="AL94" s="138">
        <f t="shared" ref="AL94" si="632">AL92+AL93</f>
        <v>325</v>
      </c>
      <c r="AM94" s="138">
        <f t="shared" ref="AM94" si="633">AM92+AM93</f>
        <v>441</v>
      </c>
      <c r="AN94" s="138">
        <f t="shared" ref="AN94" si="634">AN92+AN93</f>
        <v>451</v>
      </c>
      <c r="AO94" s="138">
        <f>AO92+AO93</f>
        <v>1217</v>
      </c>
      <c r="AP94" s="138">
        <f t="shared" ref="AP94" si="635">AP92+AP93</f>
        <v>273</v>
      </c>
      <c r="AQ94" s="138">
        <f t="shared" ref="AQ94" si="636">AQ92+AQ93</f>
        <v>393</v>
      </c>
      <c r="AR94" s="138">
        <f t="shared" ref="AR94" si="637">AR92+AR93</f>
        <v>551</v>
      </c>
      <c r="AS94" s="138">
        <f>AS92+AS93</f>
        <v>1217</v>
      </c>
      <c r="AT94" s="138">
        <f t="shared" ref="AT94" si="638">AT92+AT93</f>
        <v>16</v>
      </c>
      <c r="AU94" s="138">
        <f t="shared" ref="AU94" si="639">AU92+AU93</f>
        <v>23</v>
      </c>
      <c r="AV94" s="138">
        <f t="shared" ref="AV94" si="640">AV92+AV93</f>
        <v>1025</v>
      </c>
      <c r="AW94" s="138">
        <f t="shared" ref="AW94" si="641">AW92+AW93</f>
        <v>103</v>
      </c>
      <c r="AX94" s="138">
        <f t="shared" ref="AX94" si="642">AX92+AX93</f>
        <v>50</v>
      </c>
      <c r="AY94" s="138">
        <f>AY92+AY93</f>
        <v>1217</v>
      </c>
      <c r="AZ94" s="138">
        <f t="shared" ref="AZ94" si="643">AZ92+AZ93</f>
        <v>20</v>
      </c>
      <c r="BA94" s="138">
        <f t="shared" ref="BA94" si="644">BA92+BA93</f>
        <v>1101</v>
      </c>
      <c r="BB94" s="138">
        <f t="shared" ref="BB94" si="645">BB92+BB93</f>
        <v>8</v>
      </c>
      <c r="BC94" s="138">
        <f t="shared" ref="BC94" si="646">BC92+BC93</f>
        <v>88</v>
      </c>
      <c r="BD94" s="138">
        <f>BD92+BD93</f>
        <v>1217</v>
      </c>
      <c r="BE94" s="138">
        <f t="shared" ref="BE94" si="647">BE92+BE93</f>
        <v>146</v>
      </c>
      <c r="BF94" s="138">
        <f t="shared" ref="BF94" si="648">BF92+BF93</f>
        <v>364</v>
      </c>
      <c r="BG94" s="138">
        <f t="shared" ref="BG94" si="649">BG92+BG93</f>
        <v>707</v>
      </c>
      <c r="BH94" s="138">
        <f>BH92+BH93</f>
        <v>1217</v>
      </c>
      <c r="BI94" s="181">
        <f>BI92+BI93</f>
        <v>1217</v>
      </c>
    </row>
    <row r="95" spans="1:61" ht="15.75" thickTop="1" x14ac:dyDescent="0.25">
      <c r="A95" s="309"/>
      <c r="B95" s="309"/>
      <c r="C95" s="309"/>
      <c r="D95" s="335"/>
      <c r="E95" s="166"/>
      <c r="F95" s="166"/>
      <c r="G95" s="292"/>
      <c r="H95" s="166"/>
      <c r="I95" s="166"/>
      <c r="J95" s="292"/>
      <c r="K95" s="166"/>
      <c r="L95" s="166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342"/>
    </row>
    <row r="96" spans="1:61" x14ac:dyDescent="0.25">
      <c r="A96" s="1">
        <v>2013</v>
      </c>
      <c r="B96" s="3"/>
      <c r="C96" s="309"/>
      <c r="D96" s="335"/>
      <c r="E96" s="166"/>
      <c r="F96" s="166"/>
      <c r="G96" s="292"/>
      <c r="H96" s="166"/>
      <c r="I96" s="166"/>
      <c r="J96" s="292"/>
      <c r="K96" s="166"/>
      <c r="L96" s="166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342"/>
    </row>
    <row r="97" spans="1:60" x14ac:dyDescent="0.25">
      <c r="A97" s="1"/>
      <c r="B97" s="3" t="s">
        <v>93</v>
      </c>
    </row>
    <row r="98" spans="1:60" ht="15.75" thickBot="1" x14ac:dyDescent="0.3">
      <c r="A98" s="1"/>
      <c r="B98" s="3"/>
    </row>
    <row r="99" spans="1:60" ht="40.5" customHeight="1" thickTop="1" x14ac:dyDescent="0.25">
      <c r="A99" s="643"/>
      <c r="B99" s="644"/>
      <c r="C99" s="644"/>
      <c r="D99" s="645"/>
      <c r="E99" s="492" t="s">
        <v>76</v>
      </c>
      <c r="F99" s="480"/>
      <c r="G99" s="481"/>
      <c r="H99" s="479" t="s">
        <v>75</v>
      </c>
      <c r="I99" s="480"/>
      <c r="J99" s="481"/>
      <c r="K99" s="479" t="s">
        <v>131</v>
      </c>
      <c r="L99" s="480"/>
      <c r="M99" s="481"/>
      <c r="N99" s="482" t="s">
        <v>132</v>
      </c>
      <c r="O99" s="483"/>
      <c r="P99" s="483"/>
      <c r="Q99" s="484"/>
      <c r="R99" s="485" t="s">
        <v>133</v>
      </c>
      <c r="S99" s="486"/>
      <c r="T99" s="486"/>
      <c r="U99" s="487"/>
      <c r="V99" s="488" t="s">
        <v>134</v>
      </c>
      <c r="W99" s="480"/>
      <c r="X99" s="480"/>
      <c r="Y99" s="481"/>
      <c r="Z99" s="488" t="s">
        <v>135</v>
      </c>
      <c r="AA99" s="489"/>
      <c r="AB99" s="489"/>
      <c r="AC99" s="489"/>
      <c r="AD99" s="489"/>
      <c r="AE99" s="489"/>
      <c r="AF99" s="489"/>
      <c r="AG99" s="490"/>
      <c r="AH99" s="491" t="s">
        <v>136</v>
      </c>
      <c r="AI99" s="491"/>
      <c r="AJ99" s="491"/>
      <c r="AK99" s="491"/>
      <c r="AL99" s="493" t="s">
        <v>139</v>
      </c>
      <c r="AM99" s="489"/>
      <c r="AN99" s="489"/>
      <c r="AO99" s="490"/>
      <c r="AP99" s="488" t="s">
        <v>141</v>
      </c>
      <c r="AQ99" s="489"/>
      <c r="AR99" s="489"/>
      <c r="AS99" s="489"/>
      <c r="AT99" s="488" t="s">
        <v>143</v>
      </c>
      <c r="AU99" s="489"/>
      <c r="AV99" s="489"/>
      <c r="AW99" s="489"/>
      <c r="AX99" s="489"/>
      <c r="AY99" s="490"/>
      <c r="AZ99" s="488" t="s">
        <v>109</v>
      </c>
      <c r="BA99" s="489"/>
      <c r="BB99" s="489"/>
      <c r="BC99" s="489"/>
      <c r="BD99" s="490"/>
      <c r="BE99" s="488" t="s">
        <v>110</v>
      </c>
      <c r="BF99" s="489"/>
      <c r="BG99" s="489"/>
      <c r="BH99" s="494"/>
    </row>
    <row r="100" spans="1:60" ht="72.75" x14ac:dyDescent="0.25">
      <c r="A100" s="646"/>
      <c r="B100" s="647"/>
      <c r="C100" s="647"/>
      <c r="D100" s="648"/>
      <c r="E100" s="244" t="s">
        <v>1</v>
      </c>
      <c r="F100" s="244" t="s">
        <v>2</v>
      </c>
      <c r="G100" s="244" t="s">
        <v>0</v>
      </c>
      <c r="H100" s="244" t="s">
        <v>1</v>
      </c>
      <c r="I100" s="244" t="s">
        <v>2</v>
      </c>
      <c r="J100" s="244" t="s">
        <v>0</v>
      </c>
      <c r="K100" s="244" t="s">
        <v>1</v>
      </c>
      <c r="L100" s="244" t="s">
        <v>2</v>
      </c>
      <c r="M100" s="244" t="s">
        <v>0</v>
      </c>
      <c r="N100" s="244" t="s">
        <v>111</v>
      </c>
      <c r="O100" s="244" t="s">
        <v>1</v>
      </c>
      <c r="P100" s="244" t="s">
        <v>2</v>
      </c>
      <c r="Q100" s="244" t="s">
        <v>0</v>
      </c>
      <c r="R100" s="244" t="s">
        <v>111</v>
      </c>
      <c r="S100" s="244" t="s">
        <v>1</v>
      </c>
      <c r="T100" s="244" t="s">
        <v>2</v>
      </c>
      <c r="U100" s="244" t="s">
        <v>0</v>
      </c>
      <c r="V100" s="244" t="s">
        <v>111</v>
      </c>
      <c r="W100" s="244" t="s">
        <v>1</v>
      </c>
      <c r="X100" s="244" t="s">
        <v>2</v>
      </c>
      <c r="Y100" s="244" t="s">
        <v>0</v>
      </c>
      <c r="Z100" s="244" t="s">
        <v>111</v>
      </c>
      <c r="AA100" s="268" t="s">
        <v>112</v>
      </c>
      <c r="AB100" s="244" t="s">
        <v>113</v>
      </c>
      <c r="AC100" s="244" t="s">
        <v>114</v>
      </c>
      <c r="AD100" s="244" t="s">
        <v>115</v>
      </c>
      <c r="AE100" s="244" t="s">
        <v>116</v>
      </c>
      <c r="AF100" s="244" t="s">
        <v>117</v>
      </c>
      <c r="AG100" s="244" t="s">
        <v>0</v>
      </c>
      <c r="AH100" s="244" t="s">
        <v>111</v>
      </c>
      <c r="AI100" s="244" t="s">
        <v>3</v>
      </c>
      <c r="AJ100" s="6" t="s">
        <v>45</v>
      </c>
      <c r="AK100" s="244" t="s">
        <v>0</v>
      </c>
      <c r="AL100" s="244" t="s">
        <v>111</v>
      </c>
      <c r="AM100" s="244" t="s">
        <v>114</v>
      </c>
      <c r="AN100" s="244" t="s">
        <v>45</v>
      </c>
      <c r="AO100" s="244" t="s">
        <v>0</v>
      </c>
      <c r="AP100" s="244" t="s">
        <v>111</v>
      </c>
      <c r="AQ100" s="244" t="s">
        <v>118</v>
      </c>
      <c r="AR100" s="6" t="s">
        <v>45</v>
      </c>
      <c r="AS100" s="244" t="s">
        <v>0</v>
      </c>
      <c r="AT100" s="244" t="s">
        <v>111</v>
      </c>
      <c r="AU100" s="268" t="s">
        <v>138</v>
      </c>
      <c r="AV100" s="495" t="s">
        <v>117</v>
      </c>
      <c r="AW100" s="496"/>
      <c r="AX100" s="497"/>
      <c r="AY100" s="244" t="s">
        <v>0</v>
      </c>
      <c r="AZ100" s="244" t="s">
        <v>111</v>
      </c>
      <c r="BA100" s="268" t="s">
        <v>146</v>
      </c>
      <c r="BB100" s="244" t="s">
        <v>119</v>
      </c>
      <c r="BC100" s="244" t="s">
        <v>117</v>
      </c>
      <c r="BD100" s="244" t="s">
        <v>0</v>
      </c>
      <c r="BE100" s="244" t="s">
        <v>111</v>
      </c>
      <c r="BF100" s="244" t="s">
        <v>1</v>
      </c>
      <c r="BG100" s="244" t="s">
        <v>2</v>
      </c>
      <c r="BH100" s="245" t="s">
        <v>0</v>
      </c>
    </row>
    <row r="101" spans="1:60" ht="15.75" thickBot="1" x14ac:dyDescent="0.3">
      <c r="A101" s="649"/>
      <c r="B101" s="650"/>
      <c r="C101" s="650"/>
      <c r="D101" s="651"/>
      <c r="E101" s="246" t="s">
        <v>16</v>
      </c>
      <c r="F101" s="246" t="s">
        <v>16</v>
      </c>
      <c r="G101" s="246" t="s">
        <v>16</v>
      </c>
      <c r="H101" s="246" t="s">
        <v>16</v>
      </c>
      <c r="I101" s="246" t="s">
        <v>16</v>
      </c>
      <c r="J101" s="246" t="s">
        <v>16</v>
      </c>
      <c r="K101" s="246" t="s">
        <v>16</v>
      </c>
      <c r="L101" s="246" t="s">
        <v>16</v>
      </c>
      <c r="M101" s="246" t="s">
        <v>16</v>
      </c>
      <c r="N101" s="246" t="s">
        <v>16</v>
      </c>
      <c r="O101" s="246" t="s">
        <v>16</v>
      </c>
      <c r="P101" s="246" t="s">
        <v>16</v>
      </c>
      <c r="Q101" s="246" t="s">
        <v>16</v>
      </c>
      <c r="R101" s="246" t="s">
        <v>16</v>
      </c>
      <c r="S101" s="246" t="s">
        <v>16</v>
      </c>
      <c r="T101" s="246" t="s">
        <v>16</v>
      </c>
      <c r="U101" s="246" t="s">
        <v>16</v>
      </c>
      <c r="V101" s="246" t="s">
        <v>16</v>
      </c>
      <c r="W101" s="246" t="s">
        <v>16</v>
      </c>
      <c r="X101" s="246" t="s">
        <v>16</v>
      </c>
      <c r="Y101" s="246" t="s">
        <v>16</v>
      </c>
      <c r="Z101" s="246" t="s">
        <v>16</v>
      </c>
      <c r="AA101" s="246" t="s">
        <v>16</v>
      </c>
      <c r="AB101" s="246" t="s">
        <v>16</v>
      </c>
      <c r="AC101" s="246" t="s">
        <v>16</v>
      </c>
      <c r="AD101" s="246" t="s">
        <v>16</v>
      </c>
      <c r="AE101" s="246" t="s">
        <v>16</v>
      </c>
      <c r="AF101" s="246" t="s">
        <v>16</v>
      </c>
      <c r="AG101" s="246" t="s">
        <v>16</v>
      </c>
      <c r="AH101" s="246" t="s">
        <v>16</v>
      </c>
      <c r="AI101" s="246" t="s">
        <v>16</v>
      </c>
      <c r="AJ101" s="246" t="s">
        <v>16</v>
      </c>
      <c r="AK101" s="246" t="s">
        <v>16</v>
      </c>
      <c r="AL101" s="246" t="s">
        <v>16</v>
      </c>
      <c r="AM101" s="246" t="s">
        <v>16</v>
      </c>
      <c r="AN101" s="246" t="s">
        <v>16</v>
      </c>
      <c r="AO101" s="246" t="s">
        <v>16</v>
      </c>
      <c r="AP101" s="246" t="s">
        <v>16</v>
      </c>
      <c r="AQ101" s="246" t="s">
        <v>16</v>
      </c>
      <c r="AR101" s="8" t="s">
        <v>16</v>
      </c>
      <c r="AS101" s="246" t="s">
        <v>16</v>
      </c>
      <c r="AT101" s="246" t="s">
        <v>16</v>
      </c>
      <c r="AU101" s="246" t="s">
        <v>16</v>
      </c>
      <c r="AV101" s="433" t="s">
        <v>16</v>
      </c>
      <c r="AW101" s="434"/>
      <c r="AX101" s="435"/>
      <c r="AY101" s="246" t="s">
        <v>16</v>
      </c>
      <c r="AZ101" s="246" t="s">
        <v>16</v>
      </c>
      <c r="BA101" s="246" t="s">
        <v>16</v>
      </c>
      <c r="BB101" s="246" t="s">
        <v>16</v>
      </c>
      <c r="BC101" s="246" t="s">
        <v>16</v>
      </c>
      <c r="BD101" s="246" t="s">
        <v>16</v>
      </c>
      <c r="BE101" s="246" t="s">
        <v>16</v>
      </c>
      <c r="BF101" s="246" t="s">
        <v>16</v>
      </c>
      <c r="BG101" s="246" t="s">
        <v>16</v>
      </c>
      <c r="BH101" s="247" t="s">
        <v>16</v>
      </c>
    </row>
    <row r="102" spans="1:60" ht="15.75" thickTop="1" x14ac:dyDescent="0.25">
      <c r="A102" s="634" t="s">
        <v>158</v>
      </c>
      <c r="B102" s="637" t="s">
        <v>88</v>
      </c>
      <c r="C102" s="637" t="s">
        <v>9</v>
      </c>
      <c r="D102" s="343" t="s">
        <v>10</v>
      </c>
      <c r="E102" s="344">
        <v>2</v>
      </c>
      <c r="F102" s="344">
        <v>5</v>
      </c>
      <c r="G102" s="344">
        <f>E102+F102</f>
        <v>7</v>
      </c>
      <c r="H102" s="344">
        <v>1</v>
      </c>
      <c r="I102" s="344">
        <v>6</v>
      </c>
      <c r="J102" s="344">
        <f>H102+I102</f>
        <v>7</v>
      </c>
      <c r="K102" s="344">
        <v>0</v>
      </c>
      <c r="L102" s="344">
        <v>7</v>
      </c>
      <c r="M102" s="344">
        <f>K102+L102</f>
        <v>7</v>
      </c>
      <c r="N102" s="344">
        <v>1</v>
      </c>
      <c r="O102" s="344">
        <v>1</v>
      </c>
      <c r="P102" s="344">
        <v>5</v>
      </c>
      <c r="Q102" s="344">
        <f>N102+O102+P102</f>
        <v>7</v>
      </c>
      <c r="R102" s="344">
        <v>2</v>
      </c>
      <c r="S102" s="344">
        <v>1</v>
      </c>
      <c r="T102" s="344">
        <v>4</v>
      </c>
      <c r="U102" s="344">
        <f>R102+S102+T102</f>
        <v>7</v>
      </c>
      <c r="V102" s="344">
        <v>1</v>
      </c>
      <c r="W102" s="344">
        <v>4</v>
      </c>
      <c r="X102" s="344">
        <v>2</v>
      </c>
      <c r="Y102" s="344">
        <f>V102+W102+X102</f>
        <v>7</v>
      </c>
      <c r="Z102" s="344">
        <v>1</v>
      </c>
      <c r="AA102" s="344">
        <v>4</v>
      </c>
      <c r="AB102" s="344">
        <v>0</v>
      </c>
      <c r="AC102" s="344">
        <v>0</v>
      </c>
      <c r="AD102" s="344">
        <v>0</v>
      </c>
      <c r="AE102" s="344">
        <v>2</v>
      </c>
      <c r="AF102" s="344">
        <v>0</v>
      </c>
      <c r="AG102" s="344">
        <f>Z102+AA102+AB102+AC102+AD102+AE102+AF102</f>
        <v>7</v>
      </c>
      <c r="AH102" s="344">
        <v>0</v>
      </c>
      <c r="AI102" s="344">
        <v>7</v>
      </c>
      <c r="AJ102" s="344">
        <v>0</v>
      </c>
      <c r="AK102" s="344">
        <f>AH102+AI102+AJ102</f>
        <v>7</v>
      </c>
      <c r="AL102" s="344">
        <v>1</v>
      </c>
      <c r="AM102" s="344">
        <v>1</v>
      </c>
      <c r="AN102" s="344">
        <v>5</v>
      </c>
      <c r="AO102" s="344">
        <f>AL102+AM102+AN102</f>
        <v>7</v>
      </c>
      <c r="AP102" s="344">
        <v>0</v>
      </c>
      <c r="AQ102" s="344">
        <v>6</v>
      </c>
      <c r="AR102" s="344">
        <v>1</v>
      </c>
      <c r="AS102" s="344">
        <f>AP102+AQ102+AR102</f>
        <v>7</v>
      </c>
      <c r="AT102" s="344">
        <v>0</v>
      </c>
      <c r="AU102" s="344">
        <v>7</v>
      </c>
      <c r="AV102" s="658">
        <v>0</v>
      </c>
      <c r="AW102" s="659"/>
      <c r="AX102" s="660"/>
      <c r="AY102" s="344">
        <f>AT102+AU102+AV102</f>
        <v>7</v>
      </c>
      <c r="AZ102" s="344">
        <v>0</v>
      </c>
      <c r="BA102" s="344">
        <v>7</v>
      </c>
      <c r="BB102" s="344">
        <v>0</v>
      </c>
      <c r="BC102" s="344">
        <v>0</v>
      </c>
      <c r="BD102" s="344">
        <f>AZ102+BA102+BB102+BC102</f>
        <v>7</v>
      </c>
      <c r="BE102" s="344">
        <v>1</v>
      </c>
      <c r="BF102" s="344">
        <v>1</v>
      </c>
      <c r="BG102" s="344">
        <v>5</v>
      </c>
      <c r="BH102" s="345">
        <f>BE102+BF102+BG102</f>
        <v>7</v>
      </c>
    </row>
    <row r="103" spans="1:60" x14ac:dyDescent="0.25">
      <c r="A103" s="635"/>
      <c r="B103" s="638"/>
      <c r="C103" s="638"/>
      <c r="D103" s="346" t="s">
        <v>11</v>
      </c>
      <c r="E103" s="347">
        <v>1</v>
      </c>
      <c r="F103" s="347">
        <v>14</v>
      </c>
      <c r="G103" s="347">
        <f>E103+F103</f>
        <v>15</v>
      </c>
      <c r="H103" s="347">
        <v>3</v>
      </c>
      <c r="I103" s="347">
        <v>12</v>
      </c>
      <c r="J103" s="347">
        <f>H103+I103</f>
        <v>15</v>
      </c>
      <c r="K103" s="347">
        <v>2</v>
      </c>
      <c r="L103" s="347">
        <v>13</v>
      </c>
      <c r="M103" s="347">
        <f>K103+L103</f>
        <v>15</v>
      </c>
      <c r="N103" s="347">
        <v>4</v>
      </c>
      <c r="O103" s="347">
        <v>0</v>
      </c>
      <c r="P103" s="347">
        <v>11</v>
      </c>
      <c r="Q103" s="347">
        <f>N103+O103+P103</f>
        <v>15</v>
      </c>
      <c r="R103" s="347">
        <v>3</v>
      </c>
      <c r="S103" s="347">
        <v>3</v>
      </c>
      <c r="T103" s="347">
        <v>9</v>
      </c>
      <c r="U103" s="347">
        <f>R103+S103+T103</f>
        <v>15</v>
      </c>
      <c r="V103" s="347">
        <v>7</v>
      </c>
      <c r="W103" s="347">
        <v>3</v>
      </c>
      <c r="X103" s="347">
        <v>5</v>
      </c>
      <c r="Y103" s="347">
        <f>V103+W103+X103</f>
        <v>15</v>
      </c>
      <c r="Z103" s="347">
        <v>2</v>
      </c>
      <c r="AA103" s="347">
        <v>11</v>
      </c>
      <c r="AB103" s="347">
        <v>1</v>
      </c>
      <c r="AC103" s="347">
        <v>0</v>
      </c>
      <c r="AD103" s="347">
        <v>1</v>
      </c>
      <c r="AE103" s="347">
        <v>0</v>
      </c>
      <c r="AF103" s="347">
        <v>0</v>
      </c>
      <c r="AG103" s="347">
        <f>Z103+AA103+AB103+AC103+AD103+AE103+AF103</f>
        <v>15</v>
      </c>
      <c r="AH103" s="347">
        <v>1</v>
      </c>
      <c r="AI103" s="347">
        <v>14</v>
      </c>
      <c r="AJ103" s="347">
        <v>0</v>
      </c>
      <c r="AK103" s="347">
        <f>AH103+AI103+AJ103</f>
        <v>15</v>
      </c>
      <c r="AL103" s="347">
        <v>2</v>
      </c>
      <c r="AM103" s="347">
        <v>2</v>
      </c>
      <c r="AN103" s="347">
        <v>11</v>
      </c>
      <c r="AO103" s="347">
        <f>AL103+AM103+AN103</f>
        <v>15</v>
      </c>
      <c r="AP103" s="347">
        <v>0</v>
      </c>
      <c r="AQ103" s="347">
        <v>14</v>
      </c>
      <c r="AR103" s="347">
        <v>1</v>
      </c>
      <c r="AS103" s="347">
        <f>AP103+AQ103+AR103</f>
        <v>15</v>
      </c>
      <c r="AT103" s="347">
        <v>1</v>
      </c>
      <c r="AU103" s="347">
        <v>14</v>
      </c>
      <c r="AV103" s="652">
        <v>0</v>
      </c>
      <c r="AW103" s="653"/>
      <c r="AX103" s="654"/>
      <c r="AY103" s="347">
        <f>AT103+AU103+AV103</f>
        <v>15</v>
      </c>
      <c r="AZ103" s="347">
        <v>2</v>
      </c>
      <c r="BA103" s="347">
        <v>7</v>
      </c>
      <c r="BB103" s="347">
        <v>6</v>
      </c>
      <c r="BC103" s="347">
        <v>0</v>
      </c>
      <c r="BD103" s="347">
        <f>AZ103+BA103+BB103+BC103</f>
        <v>15</v>
      </c>
      <c r="BE103" s="347">
        <v>6</v>
      </c>
      <c r="BF103" s="347">
        <v>1</v>
      </c>
      <c r="BG103" s="347">
        <v>8</v>
      </c>
      <c r="BH103" s="348">
        <f>BE103+BF103+BG103</f>
        <v>15</v>
      </c>
    </row>
    <row r="104" spans="1:60" ht="18.75" customHeight="1" x14ac:dyDescent="0.25">
      <c r="A104" s="635"/>
      <c r="B104" s="638"/>
      <c r="C104" s="638"/>
      <c r="D104" s="346" t="s">
        <v>0</v>
      </c>
      <c r="E104" s="347">
        <v>3</v>
      </c>
      <c r="F104" s="347">
        <v>19</v>
      </c>
      <c r="G104" s="347">
        <f t="shared" ref="G104:G119" si="650">E104+F104</f>
        <v>22</v>
      </c>
      <c r="H104" s="347">
        <v>4</v>
      </c>
      <c r="I104" s="347">
        <v>18</v>
      </c>
      <c r="J104" s="347">
        <f t="shared" ref="J104:J119" si="651">H104+I104</f>
        <v>22</v>
      </c>
      <c r="K104" s="347">
        <v>2</v>
      </c>
      <c r="L104" s="347">
        <v>20</v>
      </c>
      <c r="M104" s="347">
        <f t="shared" ref="M104:M119" si="652">K104+L104</f>
        <v>22</v>
      </c>
      <c r="N104" s="347">
        <v>5</v>
      </c>
      <c r="O104" s="347">
        <v>1</v>
      </c>
      <c r="P104" s="347">
        <v>16</v>
      </c>
      <c r="Q104" s="347">
        <f t="shared" ref="Q104:Q119" si="653">N104+O104+P104</f>
        <v>22</v>
      </c>
      <c r="R104" s="347">
        <v>5</v>
      </c>
      <c r="S104" s="347">
        <v>4</v>
      </c>
      <c r="T104" s="347">
        <v>13</v>
      </c>
      <c r="U104" s="347">
        <f t="shared" ref="U104:U119" si="654">R104+S104+T104</f>
        <v>22</v>
      </c>
      <c r="V104" s="347">
        <v>8</v>
      </c>
      <c r="W104" s="347">
        <v>7</v>
      </c>
      <c r="X104" s="347">
        <v>7</v>
      </c>
      <c r="Y104" s="347">
        <f t="shared" ref="Y104:Y119" si="655">V104+W104+X104</f>
        <v>22</v>
      </c>
      <c r="Z104" s="347">
        <v>3</v>
      </c>
      <c r="AA104" s="347">
        <v>15</v>
      </c>
      <c r="AB104" s="347">
        <v>1</v>
      </c>
      <c r="AC104" s="347">
        <v>0</v>
      </c>
      <c r="AD104" s="347">
        <v>1</v>
      </c>
      <c r="AE104" s="347">
        <v>2</v>
      </c>
      <c r="AF104" s="347">
        <v>0</v>
      </c>
      <c r="AG104" s="347">
        <f t="shared" ref="AG104:AG119" si="656">Z104+AA104+AB104+AC104+AD104+AE104+AF104</f>
        <v>22</v>
      </c>
      <c r="AH104" s="347">
        <v>1</v>
      </c>
      <c r="AI104" s="347">
        <v>21</v>
      </c>
      <c r="AJ104" s="347">
        <v>0</v>
      </c>
      <c r="AK104" s="347">
        <f t="shared" ref="AK104:AK119" si="657">AH104+AI104+AJ104</f>
        <v>22</v>
      </c>
      <c r="AL104" s="347">
        <v>3</v>
      </c>
      <c r="AM104" s="347">
        <v>3</v>
      </c>
      <c r="AN104" s="347">
        <v>16</v>
      </c>
      <c r="AO104" s="347">
        <f t="shared" ref="AO104:AO119" si="658">AL104+AM104+AN104</f>
        <v>22</v>
      </c>
      <c r="AP104" s="347">
        <v>0</v>
      </c>
      <c r="AQ104" s="347">
        <v>20</v>
      </c>
      <c r="AR104" s="347">
        <v>2</v>
      </c>
      <c r="AS104" s="347">
        <f t="shared" ref="AS104:AS119" si="659">AP104+AQ104+AR104</f>
        <v>22</v>
      </c>
      <c r="AT104" s="347">
        <v>1</v>
      </c>
      <c r="AU104" s="347">
        <v>21</v>
      </c>
      <c r="AV104" s="652">
        <v>0</v>
      </c>
      <c r="AW104" s="653"/>
      <c r="AX104" s="654"/>
      <c r="AY104" s="347">
        <f t="shared" ref="AY104:AY119" si="660">AT104+AU104+AV104</f>
        <v>22</v>
      </c>
      <c r="AZ104" s="347">
        <v>2</v>
      </c>
      <c r="BA104" s="347">
        <v>14</v>
      </c>
      <c r="BB104" s="347">
        <v>6</v>
      </c>
      <c r="BC104" s="347">
        <v>0</v>
      </c>
      <c r="BD104" s="347">
        <f t="shared" ref="BD104:BD119" si="661">AZ104+BA104+BB104+BC104</f>
        <v>22</v>
      </c>
      <c r="BE104" s="347">
        <v>7</v>
      </c>
      <c r="BF104" s="347">
        <v>2</v>
      </c>
      <c r="BG104" s="347">
        <v>13</v>
      </c>
      <c r="BH104" s="348">
        <f t="shared" ref="BH104:BH119" si="662">BE104+BF104+BG104</f>
        <v>22</v>
      </c>
    </row>
    <row r="105" spans="1:60" x14ac:dyDescent="0.25">
      <c r="A105" s="635"/>
      <c r="B105" s="638" t="s">
        <v>89</v>
      </c>
      <c r="C105" s="638" t="s">
        <v>9</v>
      </c>
      <c r="D105" s="346" t="s">
        <v>10</v>
      </c>
      <c r="E105" s="347">
        <v>10</v>
      </c>
      <c r="F105" s="347">
        <v>53</v>
      </c>
      <c r="G105" s="347">
        <f t="shared" si="650"/>
        <v>63</v>
      </c>
      <c r="H105" s="347">
        <v>13</v>
      </c>
      <c r="I105" s="347">
        <v>50</v>
      </c>
      <c r="J105" s="347">
        <f t="shared" si="651"/>
        <v>63</v>
      </c>
      <c r="K105" s="347">
        <v>16</v>
      </c>
      <c r="L105" s="347">
        <v>47</v>
      </c>
      <c r="M105" s="347">
        <f t="shared" si="652"/>
        <v>63</v>
      </c>
      <c r="N105" s="347">
        <v>13</v>
      </c>
      <c r="O105" s="347">
        <v>2</v>
      </c>
      <c r="P105" s="347">
        <v>48</v>
      </c>
      <c r="Q105" s="347">
        <f t="shared" si="653"/>
        <v>63</v>
      </c>
      <c r="R105" s="347">
        <v>18</v>
      </c>
      <c r="S105" s="347">
        <v>23</v>
      </c>
      <c r="T105" s="347">
        <v>22</v>
      </c>
      <c r="U105" s="347">
        <f t="shared" si="654"/>
        <v>63</v>
      </c>
      <c r="V105" s="347">
        <v>17</v>
      </c>
      <c r="W105" s="347">
        <v>13</v>
      </c>
      <c r="X105" s="347">
        <v>33</v>
      </c>
      <c r="Y105" s="347">
        <f t="shared" si="655"/>
        <v>63</v>
      </c>
      <c r="Z105" s="347">
        <v>4</v>
      </c>
      <c r="AA105" s="347">
        <v>39</v>
      </c>
      <c r="AB105" s="347">
        <v>12</v>
      </c>
      <c r="AC105" s="347">
        <v>4</v>
      </c>
      <c r="AD105" s="347">
        <v>2</v>
      </c>
      <c r="AE105" s="347">
        <v>2</v>
      </c>
      <c r="AF105" s="347">
        <v>0</v>
      </c>
      <c r="AG105" s="347">
        <f t="shared" si="656"/>
        <v>63</v>
      </c>
      <c r="AH105" s="347">
        <v>4</v>
      </c>
      <c r="AI105" s="347">
        <v>59</v>
      </c>
      <c r="AJ105" s="347">
        <v>0</v>
      </c>
      <c r="AK105" s="347">
        <f t="shared" si="657"/>
        <v>63</v>
      </c>
      <c r="AL105" s="347">
        <v>8</v>
      </c>
      <c r="AM105" s="347">
        <v>17</v>
      </c>
      <c r="AN105" s="347">
        <v>38</v>
      </c>
      <c r="AO105" s="347">
        <f t="shared" si="658"/>
        <v>63</v>
      </c>
      <c r="AP105" s="347">
        <v>1</v>
      </c>
      <c r="AQ105" s="347">
        <v>58</v>
      </c>
      <c r="AR105" s="347">
        <v>4</v>
      </c>
      <c r="AS105" s="347">
        <f t="shared" si="659"/>
        <v>63</v>
      </c>
      <c r="AT105" s="347">
        <v>0</v>
      </c>
      <c r="AU105" s="347">
        <v>63</v>
      </c>
      <c r="AV105" s="652">
        <v>0</v>
      </c>
      <c r="AW105" s="653"/>
      <c r="AX105" s="654"/>
      <c r="AY105" s="347">
        <f t="shared" si="660"/>
        <v>63</v>
      </c>
      <c r="AZ105" s="347">
        <v>7</v>
      </c>
      <c r="BA105" s="347">
        <v>44</v>
      </c>
      <c r="BB105" s="347">
        <v>12</v>
      </c>
      <c r="BC105" s="347">
        <v>0</v>
      </c>
      <c r="BD105" s="347">
        <f t="shared" si="661"/>
        <v>63</v>
      </c>
      <c r="BE105" s="347">
        <v>19</v>
      </c>
      <c r="BF105" s="347">
        <v>10</v>
      </c>
      <c r="BG105" s="347">
        <v>34</v>
      </c>
      <c r="BH105" s="348">
        <f t="shared" si="662"/>
        <v>63</v>
      </c>
    </row>
    <row r="106" spans="1:60" x14ac:dyDescent="0.25">
      <c r="A106" s="635"/>
      <c r="B106" s="638"/>
      <c r="C106" s="638"/>
      <c r="D106" s="346" t="s">
        <v>11</v>
      </c>
      <c r="E106" s="347">
        <v>19</v>
      </c>
      <c r="F106" s="347">
        <v>92</v>
      </c>
      <c r="G106" s="347">
        <f t="shared" si="650"/>
        <v>111</v>
      </c>
      <c r="H106" s="347">
        <v>22</v>
      </c>
      <c r="I106" s="347">
        <v>90</v>
      </c>
      <c r="J106" s="347">
        <f t="shared" si="651"/>
        <v>112</v>
      </c>
      <c r="K106" s="347">
        <v>22</v>
      </c>
      <c r="L106" s="347">
        <v>91</v>
      </c>
      <c r="M106" s="347">
        <f t="shared" si="652"/>
        <v>113</v>
      </c>
      <c r="N106" s="347">
        <v>19</v>
      </c>
      <c r="O106" s="347">
        <v>7</v>
      </c>
      <c r="P106" s="347">
        <v>87</v>
      </c>
      <c r="Q106" s="347">
        <f t="shared" si="653"/>
        <v>113</v>
      </c>
      <c r="R106" s="347">
        <v>39</v>
      </c>
      <c r="S106" s="347">
        <v>40</v>
      </c>
      <c r="T106" s="347">
        <v>34</v>
      </c>
      <c r="U106" s="347">
        <f t="shared" si="654"/>
        <v>113</v>
      </c>
      <c r="V106" s="347">
        <v>48</v>
      </c>
      <c r="W106" s="347">
        <v>33</v>
      </c>
      <c r="X106" s="347">
        <v>32</v>
      </c>
      <c r="Y106" s="347">
        <f t="shared" si="655"/>
        <v>113</v>
      </c>
      <c r="Z106" s="347">
        <v>11</v>
      </c>
      <c r="AA106" s="347">
        <v>71</v>
      </c>
      <c r="AB106" s="347">
        <v>18</v>
      </c>
      <c r="AC106" s="347">
        <v>4</v>
      </c>
      <c r="AD106" s="347">
        <v>3</v>
      </c>
      <c r="AE106" s="347">
        <v>3</v>
      </c>
      <c r="AF106" s="347">
        <v>3</v>
      </c>
      <c r="AG106" s="347">
        <f t="shared" si="656"/>
        <v>113</v>
      </c>
      <c r="AH106" s="347">
        <v>9</v>
      </c>
      <c r="AI106" s="347">
        <v>103</v>
      </c>
      <c r="AJ106" s="347">
        <v>1</v>
      </c>
      <c r="AK106" s="347">
        <f t="shared" si="657"/>
        <v>113</v>
      </c>
      <c r="AL106" s="347">
        <v>11</v>
      </c>
      <c r="AM106" s="347">
        <v>41</v>
      </c>
      <c r="AN106" s="347">
        <v>61</v>
      </c>
      <c r="AO106" s="347">
        <f t="shared" si="658"/>
        <v>113</v>
      </c>
      <c r="AP106" s="347">
        <v>6</v>
      </c>
      <c r="AQ106" s="347">
        <v>92</v>
      </c>
      <c r="AR106" s="347">
        <v>15</v>
      </c>
      <c r="AS106" s="347">
        <f t="shared" si="659"/>
        <v>113</v>
      </c>
      <c r="AT106" s="347">
        <v>0</v>
      </c>
      <c r="AU106" s="347">
        <v>113</v>
      </c>
      <c r="AV106" s="652">
        <v>0</v>
      </c>
      <c r="AW106" s="653"/>
      <c r="AX106" s="654"/>
      <c r="AY106" s="347">
        <f t="shared" si="660"/>
        <v>113</v>
      </c>
      <c r="AZ106" s="347">
        <v>14</v>
      </c>
      <c r="BA106" s="347">
        <v>88</v>
      </c>
      <c r="BB106" s="347">
        <v>11</v>
      </c>
      <c r="BC106" s="347">
        <v>0</v>
      </c>
      <c r="BD106" s="347">
        <f t="shared" si="661"/>
        <v>113</v>
      </c>
      <c r="BE106" s="347">
        <v>25</v>
      </c>
      <c r="BF106" s="347">
        <v>18</v>
      </c>
      <c r="BG106" s="347">
        <v>70</v>
      </c>
      <c r="BH106" s="348">
        <f t="shared" si="662"/>
        <v>113</v>
      </c>
    </row>
    <row r="107" spans="1:60" ht="18" customHeight="1" x14ac:dyDescent="0.25">
      <c r="A107" s="635"/>
      <c r="B107" s="638"/>
      <c r="C107" s="638"/>
      <c r="D107" s="346" t="s">
        <v>0</v>
      </c>
      <c r="E107" s="347">
        <v>29</v>
      </c>
      <c r="F107" s="347">
        <v>145</v>
      </c>
      <c r="G107" s="347">
        <f t="shared" si="650"/>
        <v>174</v>
      </c>
      <c r="H107" s="347">
        <v>35</v>
      </c>
      <c r="I107" s="347">
        <v>140</v>
      </c>
      <c r="J107" s="347">
        <f t="shared" si="651"/>
        <v>175</v>
      </c>
      <c r="K107" s="347">
        <v>38</v>
      </c>
      <c r="L107" s="347">
        <v>138</v>
      </c>
      <c r="M107" s="347">
        <f t="shared" si="652"/>
        <v>176</v>
      </c>
      <c r="N107" s="347">
        <v>32</v>
      </c>
      <c r="O107" s="347">
        <v>9</v>
      </c>
      <c r="P107" s="347">
        <v>135</v>
      </c>
      <c r="Q107" s="347">
        <f t="shared" si="653"/>
        <v>176</v>
      </c>
      <c r="R107" s="347">
        <v>57</v>
      </c>
      <c r="S107" s="347">
        <v>63</v>
      </c>
      <c r="T107" s="347">
        <v>56</v>
      </c>
      <c r="U107" s="347">
        <f t="shared" si="654"/>
        <v>176</v>
      </c>
      <c r="V107" s="347">
        <v>65</v>
      </c>
      <c r="W107" s="347">
        <v>46</v>
      </c>
      <c r="X107" s="347">
        <v>65</v>
      </c>
      <c r="Y107" s="347">
        <f t="shared" si="655"/>
        <v>176</v>
      </c>
      <c r="Z107" s="347">
        <v>15</v>
      </c>
      <c r="AA107" s="347">
        <v>110</v>
      </c>
      <c r="AB107" s="347">
        <v>30</v>
      </c>
      <c r="AC107" s="347">
        <v>8</v>
      </c>
      <c r="AD107" s="347">
        <v>5</v>
      </c>
      <c r="AE107" s="347">
        <v>5</v>
      </c>
      <c r="AF107" s="347">
        <v>3</v>
      </c>
      <c r="AG107" s="347">
        <f t="shared" si="656"/>
        <v>176</v>
      </c>
      <c r="AH107" s="347">
        <v>13</v>
      </c>
      <c r="AI107" s="347">
        <v>162</v>
      </c>
      <c r="AJ107" s="347">
        <v>1</v>
      </c>
      <c r="AK107" s="347">
        <f t="shared" si="657"/>
        <v>176</v>
      </c>
      <c r="AL107" s="347">
        <v>19</v>
      </c>
      <c r="AM107" s="347">
        <v>58</v>
      </c>
      <c r="AN107" s="347">
        <v>99</v>
      </c>
      <c r="AO107" s="347">
        <f t="shared" si="658"/>
        <v>176</v>
      </c>
      <c r="AP107" s="347">
        <v>7</v>
      </c>
      <c r="AQ107" s="347">
        <v>150</v>
      </c>
      <c r="AR107" s="347">
        <v>19</v>
      </c>
      <c r="AS107" s="347">
        <f t="shared" si="659"/>
        <v>176</v>
      </c>
      <c r="AT107" s="347">
        <v>0</v>
      </c>
      <c r="AU107" s="347">
        <v>176</v>
      </c>
      <c r="AV107" s="652">
        <v>0</v>
      </c>
      <c r="AW107" s="653"/>
      <c r="AX107" s="654"/>
      <c r="AY107" s="347">
        <f t="shared" si="660"/>
        <v>176</v>
      </c>
      <c r="AZ107" s="347">
        <v>21</v>
      </c>
      <c r="BA107" s="347">
        <v>132</v>
      </c>
      <c r="BB107" s="347">
        <v>23</v>
      </c>
      <c r="BC107" s="347">
        <v>0</v>
      </c>
      <c r="BD107" s="347">
        <f t="shared" si="661"/>
        <v>176</v>
      </c>
      <c r="BE107" s="347">
        <v>44</v>
      </c>
      <c r="BF107" s="347">
        <v>28</v>
      </c>
      <c r="BG107" s="347">
        <v>104</v>
      </c>
      <c r="BH107" s="348">
        <f t="shared" si="662"/>
        <v>176</v>
      </c>
    </row>
    <row r="108" spans="1:60" x14ac:dyDescent="0.25">
      <c r="A108" s="635"/>
      <c r="B108" s="638" t="s">
        <v>90</v>
      </c>
      <c r="C108" s="638" t="s">
        <v>9</v>
      </c>
      <c r="D108" s="346" t="s">
        <v>10</v>
      </c>
      <c r="E108" s="347">
        <v>65</v>
      </c>
      <c r="F108" s="347">
        <v>124</v>
      </c>
      <c r="G108" s="347">
        <f t="shared" si="650"/>
        <v>189</v>
      </c>
      <c r="H108" s="347">
        <v>82</v>
      </c>
      <c r="I108" s="347">
        <v>111</v>
      </c>
      <c r="J108" s="347">
        <f t="shared" si="651"/>
        <v>193</v>
      </c>
      <c r="K108" s="347">
        <v>57</v>
      </c>
      <c r="L108" s="347">
        <v>136</v>
      </c>
      <c r="M108" s="347">
        <f t="shared" si="652"/>
        <v>193</v>
      </c>
      <c r="N108" s="347">
        <v>25</v>
      </c>
      <c r="O108" s="347">
        <v>11</v>
      </c>
      <c r="P108" s="347">
        <v>157</v>
      </c>
      <c r="Q108" s="347">
        <f t="shared" si="653"/>
        <v>193</v>
      </c>
      <c r="R108" s="347">
        <v>42</v>
      </c>
      <c r="S108" s="347">
        <v>101</v>
      </c>
      <c r="T108" s="347">
        <v>50</v>
      </c>
      <c r="U108" s="347">
        <f t="shared" si="654"/>
        <v>193</v>
      </c>
      <c r="V108" s="347">
        <v>52</v>
      </c>
      <c r="W108" s="347">
        <v>36</v>
      </c>
      <c r="X108" s="347">
        <v>105</v>
      </c>
      <c r="Y108" s="347">
        <f t="shared" si="655"/>
        <v>193</v>
      </c>
      <c r="Z108" s="347">
        <v>4</v>
      </c>
      <c r="AA108" s="347">
        <v>148</v>
      </c>
      <c r="AB108" s="347">
        <v>26</v>
      </c>
      <c r="AC108" s="347">
        <v>7</v>
      </c>
      <c r="AD108" s="347">
        <v>2</v>
      </c>
      <c r="AE108" s="347">
        <v>5</v>
      </c>
      <c r="AF108" s="347">
        <v>1</v>
      </c>
      <c r="AG108" s="347">
        <f t="shared" si="656"/>
        <v>193</v>
      </c>
      <c r="AH108" s="347">
        <v>3</v>
      </c>
      <c r="AI108" s="347">
        <v>189</v>
      </c>
      <c r="AJ108" s="347">
        <v>1</v>
      </c>
      <c r="AK108" s="347">
        <f t="shared" si="657"/>
        <v>193</v>
      </c>
      <c r="AL108" s="347">
        <v>11</v>
      </c>
      <c r="AM108" s="347">
        <v>74</v>
      </c>
      <c r="AN108" s="347">
        <v>108</v>
      </c>
      <c r="AO108" s="347">
        <f t="shared" si="658"/>
        <v>193</v>
      </c>
      <c r="AP108" s="347">
        <v>2</v>
      </c>
      <c r="AQ108" s="347">
        <v>176</v>
      </c>
      <c r="AR108" s="347">
        <v>15</v>
      </c>
      <c r="AS108" s="347">
        <f t="shared" si="659"/>
        <v>193</v>
      </c>
      <c r="AT108" s="347">
        <v>0</v>
      </c>
      <c r="AU108" s="347">
        <v>190</v>
      </c>
      <c r="AV108" s="652">
        <v>3</v>
      </c>
      <c r="AW108" s="653"/>
      <c r="AX108" s="654"/>
      <c r="AY108" s="347">
        <f t="shared" si="660"/>
        <v>193</v>
      </c>
      <c r="AZ108" s="347">
        <v>18</v>
      </c>
      <c r="BA108" s="347">
        <v>153</v>
      </c>
      <c r="BB108" s="347">
        <v>22</v>
      </c>
      <c r="BC108" s="347">
        <v>0</v>
      </c>
      <c r="BD108" s="347">
        <f t="shared" si="661"/>
        <v>193</v>
      </c>
      <c r="BE108" s="347">
        <v>58</v>
      </c>
      <c r="BF108" s="347">
        <v>36</v>
      </c>
      <c r="BG108" s="347">
        <v>99</v>
      </c>
      <c r="BH108" s="348">
        <f t="shared" si="662"/>
        <v>193</v>
      </c>
    </row>
    <row r="109" spans="1:60" x14ac:dyDescent="0.25">
      <c r="A109" s="635"/>
      <c r="B109" s="638"/>
      <c r="C109" s="638"/>
      <c r="D109" s="346" t="s">
        <v>11</v>
      </c>
      <c r="E109" s="347">
        <v>32</v>
      </c>
      <c r="F109" s="347">
        <v>92</v>
      </c>
      <c r="G109" s="347">
        <f t="shared" si="650"/>
        <v>124</v>
      </c>
      <c r="H109" s="347">
        <v>49</v>
      </c>
      <c r="I109" s="347">
        <v>78</v>
      </c>
      <c r="J109" s="347">
        <f t="shared" si="651"/>
        <v>127</v>
      </c>
      <c r="K109" s="347">
        <v>35</v>
      </c>
      <c r="L109" s="347">
        <v>92</v>
      </c>
      <c r="M109" s="347">
        <f t="shared" si="652"/>
        <v>127</v>
      </c>
      <c r="N109" s="347">
        <v>24</v>
      </c>
      <c r="O109" s="347">
        <v>7</v>
      </c>
      <c r="P109" s="347">
        <v>96</v>
      </c>
      <c r="Q109" s="347">
        <f t="shared" si="653"/>
        <v>127</v>
      </c>
      <c r="R109" s="347">
        <v>31</v>
      </c>
      <c r="S109" s="347">
        <v>61</v>
      </c>
      <c r="T109" s="347">
        <v>35</v>
      </c>
      <c r="U109" s="347">
        <f t="shared" si="654"/>
        <v>127</v>
      </c>
      <c r="V109" s="347">
        <v>35</v>
      </c>
      <c r="W109" s="347">
        <v>29</v>
      </c>
      <c r="X109" s="347">
        <v>63</v>
      </c>
      <c r="Y109" s="347">
        <f t="shared" si="655"/>
        <v>127</v>
      </c>
      <c r="Z109" s="347">
        <v>5</v>
      </c>
      <c r="AA109" s="347">
        <v>107</v>
      </c>
      <c r="AB109" s="347">
        <v>9</v>
      </c>
      <c r="AC109" s="347">
        <v>1</v>
      </c>
      <c r="AD109" s="347">
        <v>0</v>
      </c>
      <c r="AE109" s="347">
        <v>3</v>
      </c>
      <c r="AF109" s="347">
        <v>2</v>
      </c>
      <c r="AG109" s="347">
        <f t="shared" si="656"/>
        <v>127</v>
      </c>
      <c r="AH109" s="347">
        <v>3</v>
      </c>
      <c r="AI109" s="347">
        <v>123</v>
      </c>
      <c r="AJ109" s="347">
        <v>1</v>
      </c>
      <c r="AK109" s="347">
        <f t="shared" si="657"/>
        <v>127</v>
      </c>
      <c r="AL109" s="347">
        <v>8</v>
      </c>
      <c r="AM109" s="347">
        <v>34</v>
      </c>
      <c r="AN109" s="347">
        <v>85</v>
      </c>
      <c r="AO109" s="347">
        <f t="shared" si="658"/>
        <v>127</v>
      </c>
      <c r="AP109" s="347">
        <v>4</v>
      </c>
      <c r="AQ109" s="347">
        <v>116</v>
      </c>
      <c r="AR109" s="347">
        <v>7</v>
      </c>
      <c r="AS109" s="347">
        <f t="shared" si="659"/>
        <v>127</v>
      </c>
      <c r="AT109" s="347">
        <v>1</v>
      </c>
      <c r="AU109" s="347">
        <v>124</v>
      </c>
      <c r="AV109" s="652">
        <v>2</v>
      </c>
      <c r="AW109" s="653"/>
      <c r="AX109" s="654"/>
      <c r="AY109" s="347">
        <f t="shared" si="660"/>
        <v>127</v>
      </c>
      <c r="AZ109" s="347">
        <v>9</v>
      </c>
      <c r="BA109" s="347">
        <v>99</v>
      </c>
      <c r="BB109" s="347">
        <v>19</v>
      </c>
      <c r="BC109" s="347">
        <v>0</v>
      </c>
      <c r="BD109" s="347">
        <f t="shared" si="661"/>
        <v>127</v>
      </c>
      <c r="BE109" s="347">
        <v>35</v>
      </c>
      <c r="BF109" s="347">
        <v>26</v>
      </c>
      <c r="BG109" s="347">
        <v>66</v>
      </c>
      <c r="BH109" s="348">
        <f t="shared" si="662"/>
        <v>127</v>
      </c>
    </row>
    <row r="110" spans="1:60" ht="17.25" customHeight="1" x14ac:dyDescent="0.25">
      <c r="A110" s="635"/>
      <c r="B110" s="638"/>
      <c r="C110" s="638"/>
      <c r="D110" s="346" t="s">
        <v>0</v>
      </c>
      <c r="E110" s="347">
        <v>97</v>
      </c>
      <c r="F110" s="347">
        <v>216</v>
      </c>
      <c r="G110" s="347">
        <f t="shared" si="650"/>
        <v>313</v>
      </c>
      <c r="H110" s="347">
        <v>131</v>
      </c>
      <c r="I110" s="347">
        <v>189</v>
      </c>
      <c r="J110" s="347">
        <f t="shared" si="651"/>
        <v>320</v>
      </c>
      <c r="K110" s="347">
        <v>92</v>
      </c>
      <c r="L110" s="347">
        <v>228</v>
      </c>
      <c r="M110" s="347">
        <f t="shared" si="652"/>
        <v>320</v>
      </c>
      <c r="N110" s="347">
        <v>49</v>
      </c>
      <c r="O110" s="347">
        <v>18</v>
      </c>
      <c r="P110" s="347">
        <v>253</v>
      </c>
      <c r="Q110" s="347">
        <f t="shared" si="653"/>
        <v>320</v>
      </c>
      <c r="R110" s="347">
        <v>73</v>
      </c>
      <c r="S110" s="347">
        <v>162</v>
      </c>
      <c r="T110" s="347">
        <v>85</v>
      </c>
      <c r="U110" s="347">
        <f t="shared" si="654"/>
        <v>320</v>
      </c>
      <c r="V110" s="347">
        <v>87</v>
      </c>
      <c r="W110" s="347">
        <v>65</v>
      </c>
      <c r="X110" s="347">
        <v>168</v>
      </c>
      <c r="Y110" s="347">
        <f t="shared" si="655"/>
        <v>320</v>
      </c>
      <c r="Z110" s="347">
        <v>9</v>
      </c>
      <c r="AA110" s="347">
        <v>255</v>
      </c>
      <c r="AB110" s="347">
        <v>35</v>
      </c>
      <c r="AC110" s="347">
        <v>8</v>
      </c>
      <c r="AD110" s="347">
        <v>2</v>
      </c>
      <c r="AE110" s="347">
        <v>8</v>
      </c>
      <c r="AF110" s="347">
        <v>3</v>
      </c>
      <c r="AG110" s="347">
        <f t="shared" si="656"/>
        <v>320</v>
      </c>
      <c r="AH110" s="347">
        <v>6</v>
      </c>
      <c r="AI110" s="347">
        <v>312</v>
      </c>
      <c r="AJ110" s="347">
        <v>2</v>
      </c>
      <c r="AK110" s="347">
        <f t="shared" si="657"/>
        <v>320</v>
      </c>
      <c r="AL110" s="347">
        <v>19</v>
      </c>
      <c r="AM110" s="347">
        <v>108</v>
      </c>
      <c r="AN110" s="347">
        <v>193</v>
      </c>
      <c r="AO110" s="347">
        <f t="shared" si="658"/>
        <v>320</v>
      </c>
      <c r="AP110" s="347">
        <v>6</v>
      </c>
      <c r="AQ110" s="347">
        <v>292</v>
      </c>
      <c r="AR110" s="347">
        <v>22</v>
      </c>
      <c r="AS110" s="347">
        <f t="shared" si="659"/>
        <v>320</v>
      </c>
      <c r="AT110" s="347">
        <v>1</v>
      </c>
      <c r="AU110" s="347">
        <v>314</v>
      </c>
      <c r="AV110" s="652">
        <v>5</v>
      </c>
      <c r="AW110" s="653"/>
      <c r="AX110" s="654"/>
      <c r="AY110" s="347">
        <f t="shared" si="660"/>
        <v>320</v>
      </c>
      <c r="AZ110" s="347">
        <v>27</v>
      </c>
      <c r="BA110" s="347">
        <v>252</v>
      </c>
      <c r="BB110" s="347">
        <v>41</v>
      </c>
      <c r="BC110" s="347">
        <v>0</v>
      </c>
      <c r="BD110" s="347">
        <f t="shared" si="661"/>
        <v>320</v>
      </c>
      <c r="BE110" s="347">
        <v>93</v>
      </c>
      <c r="BF110" s="347">
        <v>62</v>
      </c>
      <c r="BG110" s="347">
        <v>165</v>
      </c>
      <c r="BH110" s="348">
        <f t="shared" si="662"/>
        <v>320</v>
      </c>
    </row>
    <row r="111" spans="1:60" x14ac:dyDescent="0.25">
      <c r="A111" s="635"/>
      <c r="B111" s="638" t="s">
        <v>91</v>
      </c>
      <c r="C111" s="638" t="s">
        <v>9</v>
      </c>
      <c r="D111" s="346" t="s">
        <v>10</v>
      </c>
      <c r="E111" s="347">
        <v>64</v>
      </c>
      <c r="F111" s="347">
        <v>87</v>
      </c>
      <c r="G111" s="347">
        <f t="shared" si="650"/>
        <v>151</v>
      </c>
      <c r="H111" s="347">
        <v>58</v>
      </c>
      <c r="I111" s="347">
        <v>95</v>
      </c>
      <c r="J111" s="347">
        <f t="shared" si="651"/>
        <v>153</v>
      </c>
      <c r="K111" s="347">
        <v>40</v>
      </c>
      <c r="L111" s="347">
        <v>111</v>
      </c>
      <c r="M111" s="347">
        <f t="shared" si="652"/>
        <v>151</v>
      </c>
      <c r="N111" s="347">
        <v>10</v>
      </c>
      <c r="O111" s="347">
        <v>7</v>
      </c>
      <c r="P111" s="347">
        <v>136</v>
      </c>
      <c r="Q111" s="347">
        <f t="shared" si="653"/>
        <v>153</v>
      </c>
      <c r="R111" s="347">
        <v>31</v>
      </c>
      <c r="S111" s="347">
        <v>86</v>
      </c>
      <c r="T111" s="347">
        <v>36</v>
      </c>
      <c r="U111" s="347">
        <f t="shared" si="654"/>
        <v>153</v>
      </c>
      <c r="V111" s="347">
        <v>27</v>
      </c>
      <c r="W111" s="347">
        <v>15</v>
      </c>
      <c r="X111" s="347">
        <v>111</v>
      </c>
      <c r="Y111" s="347">
        <f t="shared" si="655"/>
        <v>153</v>
      </c>
      <c r="Z111" s="347">
        <v>2</v>
      </c>
      <c r="AA111" s="347">
        <v>120</v>
      </c>
      <c r="AB111" s="347">
        <v>20</v>
      </c>
      <c r="AC111" s="347">
        <v>4</v>
      </c>
      <c r="AD111" s="347">
        <v>3</v>
      </c>
      <c r="AE111" s="347">
        <v>3</v>
      </c>
      <c r="AF111" s="347">
        <v>1</v>
      </c>
      <c r="AG111" s="347">
        <f t="shared" si="656"/>
        <v>153</v>
      </c>
      <c r="AH111" s="347">
        <v>1</v>
      </c>
      <c r="AI111" s="347">
        <v>152</v>
      </c>
      <c r="AJ111" s="347">
        <v>0</v>
      </c>
      <c r="AK111" s="347">
        <f t="shared" si="657"/>
        <v>153</v>
      </c>
      <c r="AL111" s="347">
        <v>3</v>
      </c>
      <c r="AM111" s="347">
        <v>68</v>
      </c>
      <c r="AN111" s="347">
        <v>82</v>
      </c>
      <c r="AO111" s="347">
        <f t="shared" si="658"/>
        <v>153</v>
      </c>
      <c r="AP111" s="347">
        <v>3</v>
      </c>
      <c r="AQ111" s="347">
        <v>131</v>
      </c>
      <c r="AR111" s="347">
        <v>19</v>
      </c>
      <c r="AS111" s="347">
        <f t="shared" si="659"/>
        <v>153</v>
      </c>
      <c r="AT111" s="347">
        <v>1</v>
      </c>
      <c r="AU111" s="347">
        <v>151</v>
      </c>
      <c r="AV111" s="652">
        <v>1</v>
      </c>
      <c r="AW111" s="653"/>
      <c r="AX111" s="654"/>
      <c r="AY111" s="347">
        <f t="shared" si="660"/>
        <v>153</v>
      </c>
      <c r="AZ111" s="347">
        <v>9</v>
      </c>
      <c r="BA111" s="347">
        <v>117</v>
      </c>
      <c r="BB111" s="347">
        <v>27</v>
      </c>
      <c r="BC111" s="347">
        <v>0</v>
      </c>
      <c r="BD111" s="347">
        <f t="shared" si="661"/>
        <v>153</v>
      </c>
      <c r="BE111" s="347">
        <v>31</v>
      </c>
      <c r="BF111" s="347">
        <v>40</v>
      </c>
      <c r="BG111" s="347">
        <v>82</v>
      </c>
      <c r="BH111" s="348">
        <f t="shared" si="662"/>
        <v>153</v>
      </c>
    </row>
    <row r="112" spans="1:60" x14ac:dyDescent="0.25">
      <c r="A112" s="635"/>
      <c r="B112" s="638"/>
      <c r="C112" s="638"/>
      <c r="D112" s="346" t="s">
        <v>11</v>
      </c>
      <c r="E112" s="347">
        <v>97</v>
      </c>
      <c r="F112" s="347">
        <v>113</v>
      </c>
      <c r="G112" s="347">
        <f t="shared" si="650"/>
        <v>210</v>
      </c>
      <c r="H112" s="347">
        <v>95</v>
      </c>
      <c r="I112" s="347">
        <v>117</v>
      </c>
      <c r="J112" s="347">
        <f t="shared" si="651"/>
        <v>212</v>
      </c>
      <c r="K112" s="347">
        <v>57</v>
      </c>
      <c r="L112" s="347">
        <v>155</v>
      </c>
      <c r="M112" s="347">
        <f t="shared" si="652"/>
        <v>212</v>
      </c>
      <c r="N112" s="347">
        <v>21</v>
      </c>
      <c r="O112" s="347">
        <v>9</v>
      </c>
      <c r="P112" s="347">
        <v>182</v>
      </c>
      <c r="Q112" s="347">
        <f t="shared" si="653"/>
        <v>212</v>
      </c>
      <c r="R112" s="347">
        <v>40</v>
      </c>
      <c r="S112" s="347">
        <v>118</v>
      </c>
      <c r="T112" s="347">
        <v>54</v>
      </c>
      <c r="U112" s="347">
        <f t="shared" si="654"/>
        <v>212</v>
      </c>
      <c r="V112" s="347">
        <v>32</v>
      </c>
      <c r="W112" s="347">
        <v>41</v>
      </c>
      <c r="X112" s="347">
        <v>139</v>
      </c>
      <c r="Y112" s="347">
        <f t="shared" si="655"/>
        <v>212</v>
      </c>
      <c r="Z112" s="347">
        <v>5</v>
      </c>
      <c r="AA112" s="347">
        <v>159</v>
      </c>
      <c r="AB112" s="347">
        <v>29</v>
      </c>
      <c r="AC112" s="347">
        <v>5</v>
      </c>
      <c r="AD112" s="347">
        <v>6</v>
      </c>
      <c r="AE112" s="347">
        <v>6</v>
      </c>
      <c r="AF112" s="347">
        <v>2</v>
      </c>
      <c r="AG112" s="347">
        <f t="shared" si="656"/>
        <v>212</v>
      </c>
      <c r="AH112" s="347">
        <v>4</v>
      </c>
      <c r="AI112" s="347">
        <v>207</v>
      </c>
      <c r="AJ112" s="347">
        <v>1</v>
      </c>
      <c r="AK112" s="347">
        <f t="shared" si="657"/>
        <v>212</v>
      </c>
      <c r="AL112" s="347">
        <v>10</v>
      </c>
      <c r="AM112" s="347">
        <v>82</v>
      </c>
      <c r="AN112" s="347">
        <v>120</v>
      </c>
      <c r="AO112" s="347">
        <f t="shared" si="658"/>
        <v>212</v>
      </c>
      <c r="AP112" s="347">
        <v>4</v>
      </c>
      <c r="AQ112" s="347">
        <v>185</v>
      </c>
      <c r="AR112" s="347">
        <v>23</v>
      </c>
      <c r="AS112" s="347">
        <f t="shared" si="659"/>
        <v>212</v>
      </c>
      <c r="AT112" s="347">
        <v>1</v>
      </c>
      <c r="AU112" s="347">
        <v>209</v>
      </c>
      <c r="AV112" s="652">
        <v>2</v>
      </c>
      <c r="AW112" s="653"/>
      <c r="AX112" s="654"/>
      <c r="AY112" s="347">
        <f t="shared" si="660"/>
        <v>212</v>
      </c>
      <c r="AZ112" s="347">
        <v>11</v>
      </c>
      <c r="BA112" s="347">
        <v>169</v>
      </c>
      <c r="BB112" s="347">
        <v>28</v>
      </c>
      <c r="BC112" s="347">
        <v>4</v>
      </c>
      <c r="BD112" s="347">
        <f t="shared" si="661"/>
        <v>212</v>
      </c>
      <c r="BE112" s="347">
        <v>31</v>
      </c>
      <c r="BF112" s="347">
        <v>32</v>
      </c>
      <c r="BG112" s="347">
        <v>149</v>
      </c>
      <c r="BH112" s="348">
        <f t="shared" si="662"/>
        <v>212</v>
      </c>
    </row>
    <row r="113" spans="1:60" ht="30.75" customHeight="1" x14ac:dyDescent="0.25">
      <c r="A113" s="635"/>
      <c r="B113" s="638"/>
      <c r="C113" s="638"/>
      <c r="D113" s="346" t="s">
        <v>0</v>
      </c>
      <c r="E113" s="347">
        <v>161</v>
      </c>
      <c r="F113" s="347">
        <v>200</v>
      </c>
      <c r="G113" s="347">
        <f t="shared" si="650"/>
        <v>361</v>
      </c>
      <c r="H113" s="347">
        <v>153</v>
      </c>
      <c r="I113" s="347">
        <v>212</v>
      </c>
      <c r="J113" s="347">
        <f t="shared" si="651"/>
        <v>365</v>
      </c>
      <c r="K113" s="347">
        <v>97</v>
      </c>
      <c r="L113" s="347">
        <v>266</v>
      </c>
      <c r="M113" s="347">
        <f t="shared" si="652"/>
        <v>363</v>
      </c>
      <c r="N113" s="347">
        <v>31</v>
      </c>
      <c r="O113" s="347">
        <v>16</v>
      </c>
      <c r="P113" s="347">
        <v>318</v>
      </c>
      <c r="Q113" s="347">
        <f t="shared" si="653"/>
        <v>365</v>
      </c>
      <c r="R113" s="347">
        <v>71</v>
      </c>
      <c r="S113" s="347">
        <v>204</v>
      </c>
      <c r="T113" s="347">
        <v>90</v>
      </c>
      <c r="U113" s="347">
        <f t="shared" si="654"/>
        <v>365</v>
      </c>
      <c r="V113" s="347">
        <v>59</v>
      </c>
      <c r="W113" s="347">
        <v>56</v>
      </c>
      <c r="X113" s="347">
        <v>250</v>
      </c>
      <c r="Y113" s="347">
        <f t="shared" si="655"/>
        <v>365</v>
      </c>
      <c r="Z113" s="347">
        <v>7</v>
      </c>
      <c r="AA113" s="347">
        <v>279</v>
      </c>
      <c r="AB113" s="347">
        <v>49</v>
      </c>
      <c r="AC113" s="347">
        <v>9</v>
      </c>
      <c r="AD113" s="347">
        <v>9</v>
      </c>
      <c r="AE113" s="347">
        <v>9</v>
      </c>
      <c r="AF113" s="347">
        <v>3</v>
      </c>
      <c r="AG113" s="347">
        <f t="shared" si="656"/>
        <v>365</v>
      </c>
      <c r="AH113" s="347">
        <v>5</v>
      </c>
      <c r="AI113" s="347">
        <v>359</v>
      </c>
      <c r="AJ113" s="347">
        <v>1</v>
      </c>
      <c r="AK113" s="347">
        <f t="shared" si="657"/>
        <v>365</v>
      </c>
      <c r="AL113" s="347">
        <v>13</v>
      </c>
      <c r="AM113" s="347">
        <v>150</v>
      </c>
      <c r="AN113" s="347">
        <v>202</v>
      </c>
      <c r="AO113" s="347">
        <f t="shared" si="658"/>
        <v>365</v>
      </c>
      <c r="AP113" s="347">
        <v>7</v>
      </c>
      <c r="AQ113" s="347">
        <v>316</v>
      </c>
      <c r="AR113" s="347">
        <v>42</v>
      </c>
      <c r="AS113" s="347">
        <f t="shared" si="659"/>
        <v>365</v>
      </c>
      <c r="AT113" s="347">
        <v>2</v>
      </c>
      <c r="AU113" s="347">
        <v>360</v>
      </c>
      <c r="AV113" s="652">
        <v>3</v>
      </c>
      <c r="AW113" s="653"/>
      <c r="AX113" s="654"/>
      <c r="AY113" s="347">
        <f t="shared" si="660"/>
        <v>365</v>
      </c>
      <c r="AZ113" s="347">
        <v>20</v>
      </c>
      <c r="BA113" s="347">
        <v>286</v>
      </c>
      <c r="BB113" s="347">
        <v>55</v>
      </c>
      <c r="BC113" s="347">
        <v>4</v>
      </c>
      <c r="BD113" s="347">
        <f t="shared" si="661"/>
        <v>365</v>
      </c>
      <c r="BE113" s="347">
        <v>62</v>
      </c>
      <c r="BF113" s="347">
        <v>72</v>
      </c>
      <c r="BG113" s="347">
        <v>231</v>
      </c>
      <c r="BH113" s="348">
        <f t="shared" si="662"/>
        <v>365</v>
      </c>
    </row>
    <row r="114" spans="1:60" x14ac:dyDescent="0.25">
      <c r="A114" s="635"/>
      <c r="B114" s="638" t="s">
        <v>92</v>
      </c>
      <c r="C114" s="638" t="s">
        <v>9</v>
      </c>
      <c r="D114" s="346" t="s">
        <v>10</v>
      </c>
      <c r="E114" s="347">
        <v>29</v>
      </c>
      <c r="F114" s="347">
        <v>8</v>
      </c>
      <c r="G114" s="347">
        <f t="shared" si="650"/>
        <v>37</v>
      </c>
      <c r="H114" s="347">
        <v>24</v>
      </c>
      <c r="I114" s="347">
        <v>13</v>
      </c>
      <c r="J114" s="347">
        <f t="shared" si="651"/>
        <v>37</v>
      </c>
      <c r="K114" s="347">
        <v>19</v>
      </c>
      <c r="L114" s="347">
        <v>18</v>
      </c>
      <c r="M114" s="347">
        <f t="shared" si="652"/>
        <v>37</v>
      </c>
      <c r="N114" s="347">
        <v>1</v>
      </c>
      <c r="O114" s="347">
        <v>3</v>
      </c>
      <c r="P114" s="347">
        <v>33</v>
      </c>
      <c r="Q114" s="347">
        <f t="shared" si="653"/>
        <v>37</v>
      </c>
      <c r="R114" s="347">
        <v>4</v>
      </c>
      <c r="S114" s="347">
        <v>20</v>
      </c>
      <c r="T114" s="347">
        <v>13</v>
      </c>
      <c r="U114" s="347">
        <f t="shared" si="654"/>
        <v>37</v>
      </c>
      <c r="V114" s="347">
        <v>2</v>
      </c>
      <c r="W114" s="347">
        <v>10</v>
      </c>
      <c r="X114" s="347">
        <v>25</v>
      </c>
      <c r="Y114" s="347">
        <f t="shared" si="655"/>
        <v>37</v>
      </c>
      <c r="Z114" s="347">
        <v>0</v>
      </c>
      <c r="AA114" s="347">
        <v>31</v>
      </c>
      <c r="AB114" s="347">
        <v>4</v>
      </c>
      <c r="AC114" s="347">
        <v>0</v>
      </c>
      <c r="AD114" s="347">
        <v>0</v>
      </c>
      <c r="AE114" s="347">
        <v>2</v>
      </c>
      <c r="AF114" s="347">
        <v>0</v>
      </c>
      <c r="AG114" s="347">
        <f t="shared" si="656"/>
        <v>37</v>
      </c>
      <c r="AH114" s="347">
        <v>0</v>
      </c>
      <c r="AI114" s="347">
        <v>37</v>
      </c>
      <c r="AJ114" s="347">
        <v>0</v>
      </c>
      <c r="AK114" s="347">
        <f t="shared" si="657"/>
        <v>37</v>
      </c>
      <c r="AL114" s="347">
        <v>0</v>
      </c>
      <c r="AM114" s="347">
        <v>24</v>
      </c>
      <c r="AN114" s="347">
        <v>13</v>
      </c>
      <c r="AO114" s="347">
        <f t="shared" si="658"/>
        <v>37</v>
      </c>
      <c r="AP114" s="347">
        <v>0</v>
      </c>
      <c r="AQ114" s="347">
        <v>33</v>
      </c>
      <c r="AR114" s="347">
        <v>4</v>
      </c>
      <c r="AS114" s="347">
        <f t="shared" si="659"/>
        <v>37</v>
      </c>
      <c r="AT114" s="347">
        <v>0</v>
      </c>
      <c r="AU114" s="347">
        <v>36</v>
      </c>
      <c r="AV114" s="652">
        <v>1</v>
      </c>
      <c r="AW114" s="653"/>
      <c r="AX114" s="654"/>
      <c r="AY114" s="347">
        <f t="shared" si="660"/>
        <v>37</v>
      </c>
      <c r="AZ114" s="347">
        <v>2</v>
      </c>
      <c r="BA114" s="347">
        <v>25</v>
      </c>
      <c r="BB114" s="347">
        <v>9</v>
      </c>
      <c r="BC114" s="347">
        <v>1</v>
      </c>
      <c r="BD114" s="347">
        <f t="shared" si="661"/>
        <v>37</v>
      </c>
      <c r="BE114" s="347">
        <v>2</v>
      </c>
      <c r="BF114" s="347">
        <v>13</v>
      </c>
      <c r="BG114" s="347">
        <v>22</v>
      </c>
      <c r="BH114" s="348">
        <f t="shared" si="662"/>
        <v>37</v>
      </c>
    </row>
    <row r="115" spans="1:60" x14ac:dyDescent="0.25">
      <c r="A115" s="635"/>
      <c r="B115" s="638"/>
      <c r="C115" s="638"/>
      <c r="D115" s="346" t="s">
        <v>11</v>
      </c>
      <c r="E115" s="347">
        <v>59</v>
      </c>
      <c r="F115" s="347">
        <v>20</v>
      </c>
      <c r="G115" s="347">
        <f t="shared" si="650"/>
        <v>79</v>
      </c>
      <c r="H115" s="347">
        <v>49</v>
      </c>
      <c r="I115" s="347">
        <v>29</v>
      </c>
      <c r="J115" s="347">
        <f t="shared" si="651"/>
        <v>78</v>
      </c>
      <c r="K115" s="347">
        <v>22</v>
      </c>
      <c r="L115" s="347">
        <v>55</v>
      </c>
      <c r="M115" s="347">
        <f t="shared" si="652"/>
        <v>77</v>
      </c>
      <c r="N115" s="347">
        <v>4</v>
      </c>
      <c r="O115" s="347">
        <v>3</v>
      </c>
      <c r="P115" s="347">
        <v>73</v>
      </c>
      <c r="Q115" s="347">
        <f t="shared" si="653"/>
        <v>80</v>
      </c>
      <c r="R115" s="347">
        <v>12</v>
      </c>
      <c r="S115" s="347">
        <v>52</v>
      </c>
      <c r="T115" s="347">
        <v>16</v>
      </c>
      <c r="U115" s="347">
        <f t="shared" si="654"/>
        <v>80</v>
      </c>
      <c r="V115" s="347">
        <v>9</v>
      </c>
      <c r="W115" s="347">
        <v>15</v>
      </c>
      <c r="X115" s="347">
        <v>56</v>
      </c>
      <c r="Y115" s="347">
        <f t="shared" si="655"/>
        <v>80</v>
      </c>
      <c r="Z115" s="347">
        <v>0</v>
      </c>
      <c r="AA115" s="347">
        <v>70</v>
      </c>
      <c r="AB115" s="347">
        <v>6</v>
      </c>
      <c r="AC115" s="347">
        <v>2</v>
      </c>
      <c r="AD115" s="347">
        <v>0</v>
      </c>
      <c r="AE115" s="347">
        <v>2</v>
      </c>
      <c r="AF115" s="347">
        <v>0</v>
      </c>
      <c r="AG115" s="347">
        <f t="shared" si="656"/>
        <v>80</v>
      </c>
      <c r="AH115" s="347">
        <v>0</v>
      </c>
      <c r="AI115" s="347">
        <v>80</v>
      </c>
      <c r="AJ115" s="347">
        <v>0</v>
      </c>
      <c r="AK115" s="347">
        <f t="shared" si="657"/>
        <v>80</v>
      </c>
      <c r="AL115" s="347">
        <v>0</v>
      </c>
      <c r="AM115" s="347">
        <v>40</v>
      </c>
      <c r="AN115" s="347">
        <v>40</v>
      </c>
      <c r="AO115" s="347">
        <f t="shared" si="658"/>
        <v>80</v>
      </c>
      <c r="AP115" s="347">
        <v>0</v>
      </c>
      <c r="AQ115" s="347">
        <v>70</v>
      </c>
      <c r="AR115" s="347">
        <v>10</v>
      </c>
      <c r="AS115" s="347">
        <f t="shared" si="659"/>
        <v>80</v>
      </c>
      <c r="AT115" s="347">
        <v>0</v>
      </c>
      <c r="AU115" s="347">
        <v>79</v>
      </c>
      <c r="AV115" s="652">
        <v>1</v>
      </c>
      <c r="AW115" s="653"/>
      <c r="AX115" s="654"/>
      <c r="AY115" s="347">
        <f t="shared" si="660"/>
        <v>80</v>
      </c>
      <c r="AZ115" s="347">
        <v>0</v>
      </c>
      <c r="BA115" s="347">
        <v>67</v>
      </c>
      <c r="BB115" s="347">
        <v>13</v>
      </c>
      <c r="BC115" s="347">
        <v>0</v>
      </c>
      <c r="BD115" s="347">
        <f t="shared" si="661"/>
        <v>80</v>
      </c>
      <c r="BE115" s="347">
        <v>14</v>
      </c>
      <c r="BF115" s="347">
        <v>22</v>
      </c>
      <c r="BG115" s="347">
        <v>44</v>
      </c>
      <c r="BH115" s="348">
        <f t="shared" si="662"/>
        <v>80</v>
      </c>
    </row>
    <row r="116" spans="1:60" ht="18.75" customHeight="1" x14ac:dyDescent="0.25">
      <c r="A116" s="635"/>
      <c r="B116" s="638"/>
      <c r="C116" s="638"/>
      <c r="D116" s="346" t="s">
        <v>0</v>
      </c>
      <c r="E116" s="347">
        <v>88</v>
      </c>
      <c r="F116" s="347">
        <v>28</v>
      </c>
      <c r="G116" s="347">
        <f t="shared" si="650"/>
        <v>116</v>
      </c>
      <c r="H116" s="347">
        <v>73</v>
      </c>
      <c r="I116" s="347">
        <v>42</v>
      </c>
      <c r="J116" s="347">
        <f t="shared" si="651"/>
        <v>115</v>
      </c>
      <c r="K116" s="347">
        <v>41</v>
      </c>
      <c r="L116" s="347">
        <v>73</v>
      </c>
      <c r="M116" s="347">
        <f t="shared" si="652"/>
        <v>114</v>
      </c>
      <c r="N116" s="347">
        <v>5</v>
      </c>
      <c r="O116" s="347">
        <v>6</v>
      </c>
      <c r="P116" s="347">
        <v>106</v>
      </c>
      <c r="Q116" s="347">
        <f t="shared" si="653"/>
        <v>117</v>
      </c>
      <c r="R116" s="347">
        <v>16</v>
      </c>
      <c r="S116" s="347">
        <v>72</v>
      </c>
      <c r="T116" s="347">
        <v>29</v>
      </c>
      <c r="U116" s="347">
        <f t="shared" si="654"/>
        <v>117</v>
      </c>
      <c r="V116" s="347">
        <v>11</v>
      </c>
      <c r="W116" s="347">
        <v>25</v>
      </c>
      <c r="X116" s="347">
        <v>81</v>
      </c>
      <c r="Y116" s="347">
        <f t="shared" si="655"/>
        <v>117</v>
      </c>
      <c r="Z116" s="347">
        <v>0</v>
      </c>
      <c r="AA116" s="347">
        <v>101</v>
      </c>
      <c r="AB116" s="347">
        <v>10</v>
      </c>
      <c r="AC116" s="347">
        <v>2</v>
      </c>
      <c r="AD116" s="347">
        <v>0</v>
      </c>
      <c r="AE116" s="347">
        <v>4</v>
      </c>
      <c r="AF116" s="347">
        <v>0</v>
      </c>
      <c r="AG116" s="347">
        <f t="shared" si="656"/>
        <v>117</v>
      </c>
      <c r="AH116" s="347">
        <v>0</v>
      </c>
      <c r="AI116" s="347">
        <v>117</v>
      </c>
      <c r="AJ116" s="347">
        <v>0</v>
      </c>
      <c r="AK116" s="347">
        <f t="shared" si="657"/>
        <v>117</v>
      </c>
      <c r="AL116" s="347">
        <v>0</v>
      </c>
      <c r="AM116" s="347">
        <v>64</v>
      </c>
      <c r="AN116" s="347">
        <v>53</v>
      </c>
      <c r="AO116" s="347">
        <f t="shared" si="658"/>
        <v>117</v>
      </c>
      <c r="AP116" s="347">
        <v>0</v>
      </c>
      <c r="AQ116" s="347">
        <v>103</v>
      </c>
      <c r="AR116" s="347">
        <v>14</v>
      </c>
      <c r="AS116" s="347">
        <f t="shared" si="659"/>
        <v>117</v>
      </c>
      <c r="AT116" s="347">
        <v>0</v>
      </c>
      <c r="AU116" s="347">
        <v>115</v>
      </c>
      <c r="AV116" s="652">
        <v>2</v>
      </c>
      <c r="AW116" s="653"/>
      <c r="AX116" s="654"/>
      <c r="AY116" s="347">
        <f t="shared" si="660"/>
        <v>117</v>
      </c>
      <c r="AZ116" s="347">
        <v>2</v>
      </c>
      <c r="BA116" s="347">
        <v>92</v>
      </c>
      <c r="BB116" s="347">
        <v>22</v>
      </c>
      <c r="BC116" s="347">
        <v>1</v>
      </c>
      <c r="BD116" s="347">
        <f t="shared" si="661"/>
        <v>117</v>
      </c>
      <c r="BE116" s="347">
        <v>16</v>
      </c>
      <c r="BF116" s="347">
        <v>35</v>
      </c>
      <c r="BG116" s="347">
        <v>66</v>
      </c>
      <c r="BH116" s="348">
        <f t="shared" si="662"/>
        <v>117</v>
      </c>
    </row>
    <row r="117" spans="1:60" x14ac:dyDescent="0.25">
      <c r="A117" s="635"/>
      <c r="B117" s="638" t="s">
        <v>157</v>
      </c>
      <c r="C117" s="638" t="s">
        <v>9</v>
      </c>
      <c r="D117" s="346" t="s">
        <v>10</v>
      </c>
      <c r="E117" s="347">
        <v>170</v>
      </c>
      <c r="F117" s="347">
        <v>277</v>
      </c>
      <c r="G117" s="347">
        <f t="shared" si="650"/>
        <v>447</v>
      </c>
      <c r="H117" s="347">
        <v>178</v>
      </c>
      <c r="I117" s="347">
        <v>275</v>
      </c>
      <c r="J117" s="347">
        <f t="shared" si="651"/>
        <v>453</v>
      </c>
      <c r="K117" s="347">
        <v>132</v>
      </c>
      <c r="L117" s="347">
        <v>319</v>
      </c>
      <c r="M117" s="347">
        <f t="shared" si="652"/>
        <v>451</v>
      </c>
      <c r="N117" s="347">
        <v>50</v>
      </c>
      <c r="O117" s="347">
        <v>24</v>
      </c>
      <c r="P117" s="347">
        <v>379</v>
      </c>
      <c r="Q117" s="347">
        <f t="shared" si="653"/>
        <v>453</v>
      </c>
      <c r="R117" s="347">
        <v>97</v>
      </c>
      <c r="S117" s="347">
        <v>231</v>
      </c>
      <c r="T117" s="347">
        <v>125</v>
      </c>
      <c r="U117" s="347">
        <f t="shared" si="654"/>
        <v>453</v>
      </c>
      <c r="V117" s="347">
        <v>99</v>
      </c>
      <c r="W117" s="347">
        <v>78</v>
      </c>
      <c r="X117" s="347">
        <v>276</v>
      </c>
      <c r="Y117" s="347">
        <f t="shared" si="655"/>
        <v>453</v>
      </c>
      <c r="Z117" s="347">
        <v>11</v>
      </c>
      <c r="AA117" s="347">
        <v>342</v>
      </c>
      <c r="AB117" s="347">
        <v>62</v>
      </c>
      <c r="AC117" s="347">
        <v>15</v>
      </c>
      <c r="AD117" s="347">
        <v>7</v>
      </c>
      <c r="AE117" s="347">
        <v>14</v>
      </c>
      <c r="AF117" s="347">
        <v>2</v>
      </c>
      <c r="AG117" s="347">
        <f t="shared" si="656"/>
        <v>453</v>
      </c>
      <c r="AH117" s="347">
        <v>8</v>
      </c>
      <c r="AI117" s="347">
        <v>444</v>
      </c>
      <c r="AJ117" s="347">
        <v>1</v>
      </c>
      <c r="AK117" s="347">
        <f t="shared" si="657"/>
        <v>453</v>
      </c>
      <c r="AL117" s="347">
        <v>23</v>
      </c>
      <c r="AM117" s="347">
        <v>184</v>
      </c>
      <c r="AN117" s="347">
        <v>246</v>
      </c>
      <c r="AO117" s="347">
        <f t="shared" si="658"/>
        <v>453</v>
      </c>
      <c r="AP117" s="347">
        <v>6</v>
      </c>
      <c r="AQ117" s="347">
        <v>404</v>
      </c>
      <c r="AR117" s="347">
        <v>43</v>
      </c>
      <c r="AS117" s="347">
        <f t="shared" si="659"/>
        <v>453</v>
      </c>
      <c r="AT117" s="347">
        <v>1</v>
      </c>
      <c r="AU117" s="347">
        <v>447</v>
      </c>
      <c r="AV117" s="652">
        <v>5</v>
      </c>
      <c r="AW117" s="653"/>
      <c r="AX117" s="654"/>
      <c r="AY117" s="347">
        <f t="shared" si="660"/>
        <v>453</v>
      </c>
      <c r="AZ117" s="347">
        <v>36</v>
      </c>
      <c r="BA117" s="347">
        <v>346</v>
      </c>
      <c r="BB117" s="347">
        <v>70</v>
      </c>
      <c r="BC117" s="347">
        <v>1</v>
      </c>
      <c r="BD117" s="347">
        <f t="shared" si="661"/>
        <v>453</v>
      </c>
      <c r="BE117" s="347">
        <v>111</v>
      </c>
      <c r="BF117" s="347">
        <v>100</v>
      </c>
      <c r="BG117" s="347">
        <v>242</v>
      </c>
      <c r="BH117" s="348">
        <f t="shared" si="662"/>
        <v>453</v>
      </c>
    </row>
    <row r="118" spans="1:60" x14ac:dyDescent="0.25">
      <c r="A118" s="635"/>
      <c r="B118" s="638"/>
      <c r="C118" s="638"/>
      <c r="D118" s="346" t="s">
        <v>11</v>
      </c>
      <c r="E118" s="347">
        <v>208</v>
      </c>
      <c r="F118" s="347">
        <v>331</v>
      </c>
      <c r="G118" s="347">
        <f t="shared" si="650"/>
        <v>539</v>
      </c>
      <c r="H118" s="347">
        <v>218</v>
      </c>
      <c r="I118" s="347">
        <v>326</v>
      </c>
      <c r="J118" s="347">
        <f t="shared" si="651"/>
        <v>544</v>
      </c>
      <c r="K118" s="347">
        <v>138</v>
      </c>
      <c r="L118" s="347">
        <v>406</v>
      </c>
      <c r="M118" s="347">
        <f t="shared" si="652"/>
        <v>544</v>
      </c>
      <c r="N118" s="347">
        <v>72</v>
      </c>
      <c r="O118" s="347">
        <v>26</v>
      </c>
      <c r="P118" s="347">
        <v>449</v>
      </c>
      <c r="Q118" s="347">
        <f t="shared" si="653"/>
        <v>547</v>
      </c>
      <c r="R118" s="347">
        <v>125</v>
      </c>
      <c r="S118" s="347">
        <v>274</v>
      </c>
      <c r="T118" s="347">
        <v>148</v>
      </c>
      <c r="U118" s="347">
        <f t="shared" si="654"/>
        <v>547</v>
      </c>
      <c r="V118" s="347">
        <v>131</v>
      </c>
      <c r="W118" s="347">
        <v>121</v>
      </c>
      <c r="X118" s="347">
        <v>295</v>
      </c>
      <c r="Y118" s="347">
        <f t="shared" si="655"/>
        <v>547</v>
      </c>
      <c r="Z118" s="347">
        <v>23</v>
      </c>
      <c r="AA118" s="347">
        <v>418</v>
      </c>
      <c r="AB118" s="347">
        <v>63</v>
      </c>
      <c r="AC118" s="347">
        <v>12</v>
      </c>
      <c r="AD118" s="347">
        <v>10</v>
      </c>
      <c r="AE118" s="347">
        <v>14</v>
      </c>
      <c r="AF118" s="347">
        <v>7</v>
      </c>
      <c r="AG118" s="347">
        <f t="shared" si="656"/>
        <v>547</v>
      </c>
      <c r="AH118" s="347">
        <v>17</v>
      </c>
      <c r="AI118" s="347">
        <v>527</v>
      </c>
      <c r="AJ118" s="347">
        <v>3</v>
      </c>
      <c r="AK118" s="347">
        <f t="shared" si="657"/>
        <v>547</v>
      </c>
      <c r="AL118" s="347">
        <v>31</v>
      </c>
      <c r="AM118" s="347">
        <v>199</v>
      </c>
      <c r="AN118" s="347">
        <v>317</v>
      </c>
      <c r="AO118" s="347">
        <f t="shared" si="658"/>
        <v>547</v>
      </c>
      <c r="AP118" s="347">
        <v>14</v>
      </c>
      <c r="AQ118" s="347">
        <v>477</v>
      </c>
      <c r="AR118" s="347">
        <v>56</v>
      </c>
      <c r="AS118" s="347">
        <f t="shared" si="659"/>
        <v>547</v>
      </c>
      <c r="AT118" s="347">
        <v>3</v>
      </c>
      <c r="AU118" s="347">
        <v>539</v>
      </c>
      <c r="AV118" s="655">
        <v>5</v>
      </c>
      <c r="AW118" s="656"/>
      <c r="AX118" s="657"/>
      <c r="AY118" s="347">
        <f t="shared" si="660"/>
        <v>547</v>
      </c>
      <c r="AZ118" s="347">
        <v>36</v>
      </c>
      <c r="BA118" s="347">
        <v>430</v>
      </c>
      <c r="BB118" s="347">
        <v>77</v>
      </c>
      <c r="BC118" s="347">
        <v>4</v>
      </c>
      <c r="BD118" s="347">
        <f t="shared" si="661"/>
        <v>547</v>
      </c>
      <c r="BE118" s="347">
        <v>111</v>
      </c>
      <c r="BF118" s="347">
        <v>99</v>
      </c>
      <c r="BG118" s="347">
        <v>337</v>
      </c>
      <c r="BH118" s="348">
        <f t="shared" si="662"/>
        <v>547</v>
      </c>
    </row>
    <row r="119" spans="1:60" ht="15.75" thickBot="1" x14ac:dyDescent="0.3">
      <c r="A119" s="636"/>
      <c r="B119" s="639"/>
      <c r="C119" s="639"/>
      <c r="D119" s="354" t="s">
        <v>0</v>
      </c>
      <c r="E119" s="353">
        <v>378</v>
      </c>
      <c r="F119" s="353">
        <v>608</v>
      </c>
      <c r="G119" s="353">
        <f t="shared" si="650"/>
        <v>986</v>
      </c>
      <c r="H119" s="353">
        <v>396</v>
      </c>
      <c r="I119" s="353">
        <v>601</v>
      </c>
      <c r="J119" s="353">
        <f t="shared" si="651"/>
        <v>997</v>
      </c>
      <c r="K119" s="353">
        <v>270</v>
      </c>
      <c r="L119" s="353">
        <v>725</v>
      </c>
      <c r="M119" s="353">
        <f t="shared" si="652"/>
        <v>995</v>
      </c>
      <c r="N119" s="353">
        <v>122</v>
      </c>
      <c r="O119" s="353">
        <v>50</v>
      </c>
      <c r="P119" s="353">
        <v>828</v>
      </c>
      <c r="Q119" s="353">
        <f t="shared" si="653"/>
        <v>1000</v>
      </c>
      <c r="R119" s="353">
        <v>222</v>
      </c>
      <c r="S119" s="353">
        <v>505</v>
      </c>
      <c r="T119" s="353">
        <v>273</v>
      </c>
      <c r="U119" s="353">
        <f t="shared" si="654"/>
        <v>1000</v>
      </c>
      <c r="V119" s="353">
        <v>230</v>
      </c>
      <c r="W119" s="353">
        <v>199</v>
      </c>
      <c r="X119" s="353">
        <v>571</v>
      </c>
      <c r="Y119" s="353">
        <f t="shared" si="655"/>
        <v>1000</v>
      </c>
      <c r="Z119" s="353">
        <v>34</v>
      </c>
      <c r="AA119" s="353">
        <v>760</v>
      </c>
      <c r="AB119" s="353">
        <v>125</v>
      </c>
      <c r="AC119" s="353">
        <v>27</v>
      </c>
      <c r="AD119" s="353">
        <v>17</v>
      </c>
      <c r="AE119" s="353">
        <v>28</v>
      </c>
      <c r="AF119" s="353">
        <v>9</v>
      </c>
      <c r="AG119" s="353">
        <f t="shared" si="656"/>
        <v>1000</v>
      </c>
      <c r="AH119" s="353">
        <v>25</v>
      </c>
      <c r="AI119" s="353">
        <v>971</v>
      </c>
      <c r="AJ119" s="353">
        <v>4</v>
      </c>
      <c r="AK119" s="353">
        <f t="shared" si="657"/>
        <v>1000</v>
      </c>
      <c r="AL119" s="353">
        <v>54</v>
      </c>
      <c r="AM119" s="353">
        <v>383</v>
      </c>
      <c r="AN119" s="353">
        <v>563</v>
      </c>
      <c r="AO119" s="353">
        <f t="shared" si="658"/>
        <v>1000</v>
      </c>
      <c r="AP119" s="353">
        <v>20</v>
      </c>
      <c r="AQ119" s="353">
        <v>881</v>
      </c>
      <c r="AR119" s="353">
        <v>99</v>
      </c>
      <c r="AS119" s="353">
        <f t="shared" si="659"/>
        <v>1000</v>
      </c>
      <c r="AT119" s="353">
        <v>4</v>
      </c>
      <c r="AU119" s="353">
        <v>986</v>
      </c>
      <c r="AV119" s="640">
        <v>10</v>
      </c>
      <c r="AW119" s="641"/>
      <c r="AX119" s="642"/>
      <c r="AY119" s="353">
        <f t="shared" si="660"/>
        <v>1000</v>
      </c>
      <c r="AZ119" s="353">
        <v>72</v>
      </c>
      <c r="BA119" s="353">
        <v>776</v>
      </c>
      <c r="BB119" s="353">
        <v>147</v>
      </c>
      <c r="BC119" s="353">
        <v>5</v>
      </c>
      <c r="BD119" s="353">
        <f t="shared" si="661"/>
        <v>1000</v>
      </c>
      <c r="BE119" s="353">
        <v>222</v>
      </c>
      <c r="BF119" s="353">
        <v>199</v>
      </c>
      <c r="BG119" s="355">
        <v>579</v>
      </c>
      <c r="BH119" s="356">
        <f t="shared" si="662"/>
        <v>1000</v>
      </c>
    </row>
    <row r="120" spans="1:60" ht="15.75" thickTop="1" x14ac:dyDescent="0.25">
      <c r="A120" s="1"/>
      <c r="B120" s="3"/>
    </row>
    <row r="121" spans="1:60" x14ac:dyDescent="0.25">
      <c r="A121" s="2" t="s">
        <v>17</v>
      </c>
    </row>
    <row r="122" spans="1:60" ht="17.25" x14ac:dyDescent="0.25">
      <c r="A122" s="66" t="s">
        <v>33</v>
      </c>
    </row>
    <row r="123" spans="1:60" ht="17.25" x14ac:dyDescent="0.25">
      <c r="A123" t="s">
        <v>18</v>
      </c>
    </row>
    <row r="124" spans="1:60" ht="17.25" x14ac:dyDescent="0.25">
      <c r="A124" t="s">
        <v>19</v>
      </c>
    </row>
    <row r="125" spans="1:60" ht="17.25" x14ac:dyDescent="0.25">
      <c r="A125" t="s">
        <v>73</v>
      </c>
    </row>
    <row r="126" spans="1:60" ht="17.25" x14ac:dyDescent="0.25">
      <c r="A126" t="s">
        <v>31</v>
      </c>
    </row>
    <row r="127" spans="1:60" ht="17.25" x14ac:dyDescent="0.25">
      <c r="A127" t="s">
        <v>34</v>
      </c>
    </row>
    <row r="128" spans="1:60" ht="17.25" x14ac:dyDescent="0.25">
      <c r="A128" t="s">
        <v>42</v>
      </c>
    </row>
    <row r="129" spans="1:1" ht="17.25" x14ac:dyDescent="0.25">
      <c r="A129" t="s">
        <v>44</v>
      </c>
    </row>
    <row r="130" spans="1:1" ht="17.25" x14ac:dyDescent="0.25">
      <c r="A130" t="s">
        <v>47</v>
      </c>
    </row>
    <row r="131" spans="1:1" ht="17.25" x14ac:dyDescent="0.25">
      <c r="A131" t="s">
        <v>50</v>
      </c>
    </row>
    <row r="132" spans="1:1" ht="17.25" x14ac:dyDescent="0.25">
      <c r="A132" t="s">
        <v>53</v>
      </c>
    </row>
    <row r="133" spans="1:1" ht="17.25" x14ac:dyDescent="0.25">
      <c r="A133" t="s">
        <v>62</v>
      </c>
    </row>
    <row r="134" spans="1:1" ht="17.25" x14ac:dyDescent="0.25">
      <c r="A134" t="s">
        <v>64</v>
      </c>
    </row>
    <row r="136" spans="1:1" x14ac:dyDescent="0.25">
      <c r="A136" t="s">
        <v>97</v>
      </c>
    </row>
    <row r="137" spans="1:1" x14ac:dyDescent="0.25">
      <c r="A137" t="s">
        <v>80</v>
      </c>
    </row>
    <row r="139" spans="1:1" x14ac:dyDescent="0.25">
      <c r="A139" s="2" t="s">
        <v>125</v>
      </c>
    </row>
    <row r="140" spans="1:1" ht="17.25" x14ac:dyDescent="0.25">
      <c r="A140" t="s">
        <v>127</v>
      </c>
    </row>
    <row r="141" spans="1:1" ht="17.25" x14ac:dyDescent="0.25">
      <c r="A141" t="s">
        <v>123</v>
      </c>
    </row>
    <row r="142" spans="1:1" ht="17.25" x14ac:dyDescent="0.25">
      <c r="A142" t="s">
        <v>128</v>
      </c>
    </row>
    <row r="143" spans="1:1" ht="17.25" x14ac:dyDescent="0.25">
      <c r="A143" t="s">
        <v>129</v>
      </c>
    </row>
    <row r="144" spans="1:1" ht="17.25" x14ac:dyDescent="0.25">
      <c r="A144" t="s">
        <v>130</v>
      </c>
    </row>
    <row r="145" spans="1:1" ht="17.25" x14ac:dyDescent="0.25">
      <c r="A145" t="s">
        <v>137</v>
      </c>
    </row>
    <row r="146" spans="1:1" ht="17.25" x14ac:dyDescent="0.25">
      <c r="A146" t="s">
        <v>140</v>
      </c>
    </row>
    <row r="147" spans="1:1" ht="17.25" x14ac:dyDescent="0.25">
      <c r="A147" t="s">
        <v>142</v>
      </c>
    </row>
    <row r="148" spans="1:1" ht="17.25" x14ac:dyDescent="0.25">
      <c r="A148" t="s">
        <v>145</v>
      </c>
    </row>
    <row r="150" spans="1:1" x14ac:dyDescent="0.25">
      <c r="A150" s="67" t="s">
        <v>124</v>
      </c>
    </row>
    <row r="151" spans="1:1" x14ac:dyDescent="0.25">
      <c r="A151" t="s">
        <v>155</v>
      </c>
    </row>
    <row r="152" spans="1:1" x14ac:dyDescent="0.25">
      <c r="A152" t="s">
        <v>156</v>
      </c>
    </row>
  </sheetData>
  <mergeCells count="162">
    <mergeCell ref="K99:M99"/>
    <mergeCell ref="A102:A119"/>
    <mergeCell ref="B102:B104"/>
    <mergeCell ref="C102:C104"/>
    <mergeCell ref="B105:B107"/>
    <mergeCell ref="C105:C107"/>
    <mergeCell ref="B108:B110"/>
    <mergeCell ref="C108:C110"/>
    <mergeCell ref="B111:B113"/>
    <mergeCell ref="C111:C113"/>
    <mergeCell ref="B114:B116"/>
    <mergeCell ref="C114:C116"/>
    <mergeCell ref="B117:B119"/>
    <mergeCell ref="C117:C119"/>
    <mergeCell ref="A4:D6"/>
    <mergeCell ref="E4:G4"/>
    <mergeCell ref="H4:J4"/>
    <mergeCell ref="K4:M4"/>
    <mergeCell ref="N4:Q4"/>
    <mergeCell ref="BE99:BH99"/>
    <mergeCell ref="R4:U4"/>
    <mergeCell ref="V4:Y4"/>
    <mergeCell ref="Z4:AG4"/>
    <mergeCell ref="AH4:AK4"/>
    <mergeCell ref="R65:U65"/>
    <mergeCell ref="V65:Y65"/>
    <mergeCell ref="Z65:AG65"/>
    <mergeCell ref="AH65:AK65"/>
    <mergeCell ref="AL4:AO4"/>
    <mergeCell ref="AP4:AS4"/>
    <mergeCell ref="AT4:AY4"/>
    <mergeCell ref="V99:Y99"/>
    <mergeCell ref="AH99:AK99"/>
    <mergeCell ref="AL99:AO99"/>
    <mergeCell ref="AP99:AS99"/>
    <mergeCell ref="A99:D101"/>
    <mergeCell ref="E99:G99"/>
    <mergeCell ref="H99:J99"/>
    <mergeCell ref="N65:Q65"/>
    <mergeCell ref="B22:B24"/>
    <mergeCell ref="C22:C24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50:B52"/>
    <mergeCell ref="C50:C52"/>
    <mergeCell ref="B74:B76"/>
    <mergeCell ref="C74:C76"/>
    <mergeCell ref="B77:B79"/>
    <mergeCell ref="C77:C79"/>
    <mergeCell ref="B80:B82"/>
    <mergeCell ref="A65:D67"/>
    <mergeCell ref="E65:G65"/>
    <mergeCell ref="H65:J65"/>
    <mergeCell ref="K65:M65"/>
    <mergeCell ref="AZ4:BD4"/>
    <mergeCell ref="BE4:BH4"/>
    <mergeCell ref="BI4:BI5"/>
    <mergeCell ref="AL65:AO65"/>
    <mergeCell ref="AP65:AS65"/>
    <mergeCell ref="AT65:AY65"/>
    <mergeCell ref="AZ65:BD65"/>
    <mergeCell ref="BE65:BH65"/>
    <mergeCell ref="AZ38:BD38"/>
    <mergeCell ref="BE38:BH38"/>
    <mergeCell ref="AV39:AX39"/>
    <mergeCell ref="AV40:AX40"/>
    <mergeCell ref="BI65:BI66"/>
    <mergeCell ref="AV50:AX50"/>
    <mergeCell ref="AV51:AX51"/>
    <mergeCell ref="AV52:AX52"/>
    <mergeCell ref="AV54:AX54"/>
    <mergeCell ref="AV55:AX55"/>
    <mergeCell ref="N99:Q99"/>
    <mergeCell ref="R99:U99"/>
    <mergeCell ref="Z99:AG99"/>
    <mergeCell ref="C31:C33"/>
    <mergeCell ref="C89:C91"/>
    <mergeCell ref="C83:C85"/>
    <mergeCell ref="B83:B85"/>
    <mergeCell ref="A68:A94"/>
    <mergeCell ref="A7:A33"/>
    <mergeCell ref="B25:B27"/>
    <mergeCell ref="C25:C27"/>
    <mergeCell ref="B28:B30"/>
    <mergeCell ref="C28:C30"/>
    <mergeCell ref="B31:B33"/>
    <mergeCell ref="C80:C82"/>
    <mergeCell ref="B86:B88"/>
    <mergeCell ref="C86:C88"/>
    <mergeCell ref="B92:B94"/>
    <mergeCell ref="C92:C94"/>
    <mergeCell ref="B68:B70"/>
    <mergeCell ref="C68:C70"/>
    <mergeCell ref="B89:B91"/>
    <mergeCell ref="B71:B73"/>
    <mergeCell ref="C71:C73"/>
    <mergeCell ref="AV104:AX104"/>
    <mergeCell ref="AV105:AX105"/>
    <mergeCell ref="AV106:AX106"/>
    <mergeCell ref="AV107:AX107"/>
    <mergeCell ref="AV108:AX108"/>
    <mergeCell ref="AV100:AX100"/>
    <mergeCell ref="AV101:AX101"/>
    <mergeCell ref="AT99:AY99"/>
    <mergeCell ref="AV102:AX102"/>
    <mergeCell ref="AV103:AX103"/>
    <mergeCell ref="AV119:AX119"/>
    <mergeCell ref="AZ99:BD99"/>
    <mergeCell ref="A38:D40"/>
    <mergeCell ref="E38:G38"/>
    <mergeCell ref="H38:J38"/>
    <mergeCell ref="K38:M38"/>
    <mergeCell ref="N38:Q38"/>
    <mergeCell ref="R38:U38"/>
    <mergeCell ref="V38:Y38"/>
    <mergeCell ref="Z38:AG38"/>
    <mergeCell ref="AH38:AK38"/>
    <mergeCell ref="AL38:AO38"/>
    <mergeCell ref="AP38:AS38"/>
    <mergeCell ref="AT38:AY38"/>
    <mergeCell ref="AV114:AX114"/>
    <mergeCell ref="AV115:AX115"/>
    <mergeCell ref="AV116:AX116"/>
    <mergeCell ref="AV117:AX117"/>
    <mergeCell ref="AV118:AX118"/>
    <mergeCell ref="AV109:AX109"/>
    <mergeCell ref="AV110:AX110"/>
    <mergeCell ref="AV111:AX111"/>
    <mergeCell ref="AV112:AX112"/>
    <mergeCell ref="AV113:AX113"/>
    <mergeCell ref="A41:A58"/>
    <mergeCell ref="B41:B43"/>
    <mergeCell ref="C41:C43"/>
    <mergeCell ref="AV41:AX41"/>
    <mergeCell ref="AV42:AX42"/>
    <mergeCell ref="AV43:AX43"/>
    <mergeCell ref="B44:B46"/>
    <mergeCell ref="C44:C46"/>
    <mergeCell ref="AV44:AX44"/>
    <mergeCell ref="AV45:AX45"/>
    <mergeCell ref="AV46:AX46"/>
    <mergeCell ref="B47:B49"/>
    <mergeCell ref="C47:C49"/>
    <mergeCell ref="AV47:AX47"/>
    <mergeCell ref="AV48:AX48"/>
    <mergeCell ref="AV49:AX49"/>
    <mergeCell ref="B56:B58"/>
    <mergeCell ref="C56:C58"/>
    <mergeCell ref="AV56:AX56"/>
    <mergeCell ref="AV57:AX57"/>
    <mergeCell ref="AV58:AX58"/>
    <mergeCell ref="B53:B55"/>
    <mergeCell ref="C53:C55"/>
    <mergeCell ref="AV53:AX53"/>
  </mergeCells>
  <pageMargins left="0.7" right="0.7" top="0.75" bottom="0.75" header="0.3" footer="0.3"/>
  <pageSetup paperSize="9" orientation="portrait" horizontalDpi="1200" verticalDpi="1200" r:id="rId1"/>
  <ignoredErrors>
    <ignoredError sqref="K42 R41 AL42 AP4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6"/>
  <sheetViews>
    <sheetView topLeftCell="AS25" workbookViewId="0">
      <selection activeCell="E37" sqref="E37:BH37"/>
    </sheetView>
  </sheetViews>
  <sheetFormatPr defaultRowHeight="15" x14ac:dyDescent="0.25"/>
  <cols>
    <col min="1" max="26" width="10.7109375" customWidth="1"/>
    <col min="27" max="27" width="12.28515625" customWidth="1"/>
    <col min="28" max="28" width="10.7109375" customWidth="1"/>
    <col min="29" max="29" width="13" customWidth="1"/>
    <col min="30" max="38" width="10.7109375" customWidth="1"/>
    <col min="39" max="39" width="12.5703125" customWidth="1"/>
    <col min="40" max="40" width="11" customWidth="1"/>
    <col min="41" max="41" width="11.85546875" customWidth="1"/>
    <col min="42" max="52" width="10.7109375" customWidth="1"/>
    <col min="53" max="53" width="12.42578125" customWidth="1"/>
    <col min="54" max="104" width="10.7109375" customWidth="1"/>
  </cols>
  <sheetData>
    <row r="1" spans="1:61" x14ac:dyDescent="0.25">
      <c r="A1" s="1">
        <v>1965</v>
      </c>
    </row>
    <row r="2" spans="1:61" x14ac:dyDescent="0.25">
      <c r="A2" s="1"/>
      <c r="B2" s="3" t="s">
        <v>98</v>
      </c>
    </row>
    <row r="3" spans="1:61" ht="15.75" thickBot="1" x14ac:dyDescent="0.3">
      <c r="A3" s="1"/>
      <c r="B3" s="3"/>
    </row>
    <row r="4" spans="1:61" ht="41.25" customHeight="1" thickTop="1" x14ac:dyDescent="0.25">
      <c r="A4" s="553"/>
      <c r="B4" s="554"/>
      <c r="C4" s="554"/>
      <c r="D4" s="555"/>
      <c r="E4" s="478" t="s">
        <v>76</v>
      </c>
      <c r="F4" s="477"/>
      <c r="G4" s="477"/>
      <c r="H4" s="477" t="s">
        <v>75</v>
      </c>
      <c r="I4" s="477"/>
      <c r="J4" s="477"/>
      <c r="K4" s="477" t="s">
        <v>74</v>
      </c>
      <c r="L4" s="477"/>
      <c r="M4" s="477"/>
      <c r="N4" s="427" t="s">
        <v>23</v>
      </c>
      <c r="O4" s="428"/>
      <c r="P4" s="428"/>
      <c r="Q4" s="429"/>
      <c r="R4" s="477" t="s">
        <v>30</v>
      </c>
      <c r="S4" s="477"/>
      <c r="T4" s="477"/>
      <c r="U4" s="477"/>
      <c r="V4" s="427" t="s">
        <v>32</v>
      </c>
      <c r="W4" s="428"/>
      <c r="X4" s="428"/>
      <c r="Y4" s="429"/>
      <c r="Z4" s="427" t="s">
        <v>41</v>
      </c>
      <c r="AA4" s="428"/>
      <c r="AB4" s="428"/>
      <c r="AC4" s="428"/>
      <c r="AD4" s="428"/>
      <c r="AE4" s="428"/>
      <c r="AF4" s="428"/>
      <c r="AG4" s="429"/>
      <c r="AH4" s="427" t="s">
        <v>43</v>
      </c>
      <c r="AI4" s="428"/>
      <c r="AJ4" s="428"/>
      <c r="AK4" s="429"/>
      <c r="AL4" s="427" t="s">
        <v>46</v>
      </c>
      <c r="AM4" s="428"/>
      <c r="AN4" s="428"/>
      <c r="AO4" s="429"/>
      <c r="AP4" s="477" t="s">
        <v>49</v>
      </c>
      <c r="AQ4" s="477"/>
      <c r="AR4" s="477"/>
      <c r="AS4" s="477"/>
      <c r="AT4" s="427" t="s">
        <v>52</v>
      </c>
      <c r="AU4" s="428"/>
      <c r="AV4" s="428"/>
      <c r="AW4" s="428"/>
      <c r="AX4" s="428"/>
      <c r="AY4" s="429"/>
      <c r="AZ4" s="427" t="s">
        <v>58</v>
      </c>
      <c r="BA4" s="428"/>
      <c r="BB4" s="428"/>
      <c r="BC4" s="428"/>
      <c r="BD4" s="429"/>
      <c r="BE4" s="427" t="s">
        <v>63</v>
      </c>
      <c r="BF4" s="428"/>
      <c r="BG4" s="428"/>
      <c r="BH4" s="429"/>
      <c r="BI4" s="545" t="s">
        <v>0</v>
      </c>
    </row>
    <row r="5" spans="1:61" ht="96.75" customHeight="1" x14ac:dyDescent="0.25">
      <c r="A5" s="556"/>
      <c r="B5" s="557"/>
      <c r="C5" s="557"/>
      <c r="D5" s="558"/>
      <c r="E5" s="5" t="s">
        <v>1</v>
      </c>
      <c r="F5" s="6" t="s">
        <v>2</v>
      </c>
      <c r="G5" s="6" t="s">
        <v>0</v>
      </c>
      <c r="H5" s="6" t="s">
        <v>1</v>
      </c>
      <c r="I5" s="6" t="s">
        <v>2</v>
      </c>
      <c r="J5" s="6" t="s">
        <v>0</v>
      </c>
      <c r="K5" s="6" t="s">
        <v>1</v>
      </c>
      <c r="L5" s="6" t="s">
        <v>2</v>
      </c>
      <c r="M5" s="6" t="s">
        <v>0</v>
      </c>
      <c r="N5" s="6" t="s">
        <v>22</v>
      </c>
      <c r="O5" s="6" t="s">
        <v>1</v>
      </c>
      <c r="P5" s="6" t="s">
        <v>2</v>
      </c>
      <c r="Q5" s="6" t="s">
        <v>0</v>
      </c>
      <c r="R5" s="6" t="s">
        <v>22</v>
      </c>
      <c r="S5" s="6" t="s">
        <v>1</v>
      </c>
      <c r="T5" s="6" t="s">
        <v>2</v>
      </c>
      <c r="U5" s="6" t="s">
        <v>0</v>
      </c>
      <c r="V5" s="6" t="s">
        <v>22</v>
      </c>
      <c r="W5" s="6" t="s">
        <v>1</v>
      </c>
      <c r="X5" s="6" t="s">
        <v>2</v>
      </c>
      <c r="Y5" s="6" t="s">
        <v>0</v>
      </c>
      <c r="Z5" s="71" t="s">
        <v>22</v>
      </c>
      <c r="AA5" s="6" t="s">
        <v>35</v>
      </c>
      <c r="AB5" s="6" t="s">
        <v>36</v>
      </c>
      <c r="AC5" s="6" t="s">
        <v>37</v>
      </c>
      <c r="AD5" s="6" t="s">
        <v>38</v>
      </c>
      <c r="AE5" s="6" t="s">
        <v>39</v>
      </c>
      <c r="AF5" s="6" t="s">
        <v>40</v>
      </c>
      <c r="AG5" s="71" t="s">
        <v>0</v>
      </c>
      <c r="AH5" s="71" t="s">
        <v>22</v>
      </c>
      <c r="AI5" s="6" t="s">
        <v>3</v>
      </c>
      <c r="AJ5" s="6" t="s">
        <v>45</v>
      </c>
      <c r="AK5" s="6" t="s">
        <v>0</v>
      </c>
      <c r="AL5" s="6" t="s">
        <v>22</v>
      </c>
      <c r="AM5" s="6" t="s">
        <v>48</v>
      </c>
      <c r="AN5" s="6" t="s">
        <v>45</v>
      </c>
      <c r="AO5" s="6" t="s">
        <v>0</v>
      </c>
      <c r="AP5" s="6" t="s">
        <v>22</v>
      </c>
      <c r="AQ5" s="6" t="s">
        <v>51</v>
      </c>
      <c r="AR5" s="6" t="s">
        <v>45</v>
      </c>
      <c r="AS5" s="6" t="s">
        <v>0</v>
      </c>
      <c r="AT5" s="6" t="s">
        <v>22</v>
      </c>
      <c r="AU5" s="6" t="s">
        <v>54</v>
      </c>
      <c r="AV5" s="6" t="s">
        <v>55</v>
      </c>
      <c r="AW5" s="6" t="s">
        <v>56</v>
      </c>
      <c r="AX5" s="6" t="s">
        <v>57</v>
      </c>
      <c r="AY5" s="6" t="s">
        <v>0</v>
      </c>
      <c r="AZ5" s="6" t="s">
        <v>22</v>
      </c>
      <c r="BA5" s="6" t="s">
        <v>59</v>
      </c>
      <c r="BB5" s="6" t="s">
        <v>60</v>
      </c>
      <c r="BC5" s="6" t="s">
        <v>61</v>
      </c>
      <c r="BD5" s="6" t="s">
        <v>0</v>
      </c>
      <c r="BE5" s="71" t="s">
        <v>22</v>
      </c>
      <c r="BF5" s="6" t="s">
        <v>1</v>
      </c>
      <c r="BG5" s="6" t="s">
        <v>2</v>
      </c>
      <c r="BH5" s="100" t="s">
        <v>0</v>
      </c>
      <c r="BI5" s="546"/>
    </row>
    <row r="6" spans="1:61" ht="15.75" thickBot="1" x14ac:dyDescent="0.3">
      <c r="A6" s="559"/>
      <c r="B6" s="560"/>
      <c r="C6" s="560"/>
      <c r="D6" s="561"/>
      <c r="E6" s="98" t="s">
        <v>4</v>
      </c>
      <c r="F6" s="101" t="s">
        <v>4</v>
      </c>
      <c r="G6" s="99" t="s">
        <v>4</v>
      </c>
      <c r="H6" s="99" t="s">
        <v>4</v>
      </c>
      <c r="I6" s="99" t="s">
        <v>4</v>
      </c>
      <c r="J6" s="99" t="s">
        <v>4</v>
      </c>
      <c r="K6" s="99" t="s">
        <v>4</v>
      </c>
      <c r="L6" s="99" t="s">
        <v>4</v>
      </c>
      <c r="M6" s="99" t="s">
        <v>4</v>
      </c>
      <c r="N6" s="99" t="s">
        <v>4</v>
      </c>
      <c r="O6" s="99" t="s">
        <v>4</v>
      </c>
      <c r="P6" s="99" t="s">
        <v>4</v>
      </c>
      <c r="Q6" s="99" t="s">
        <v>4</v>
      </c>
      <c r="R6" s="99" t="s">
        <v>4</v>
      </c>
      <c r="S6" s="99" t="s">
        <v>4</v>
      </c>
      <c r="T6" s="99" t="s">
        <v>4</v>
      </c>
      <c r="U6" s="99" t="s">
        <v>4</v>
      </c>
      <c r="V6" s="99" t="s">
        <v>4</v>
      </c>
      <c r="W6" s="99" t="s">
        <v>4</v>
      </c>
      <c r="X6" s="99" t="s">
        <v>4</v>
      </c>
      <c r="Y6" s="99" t="s">
        <v>4</v>
      </c>
      <c r="Z6" s="99" t="s">
        <v>4</v>
      </c>
      <c r="AA6" s="99" t="s">
        <v>4</v>
      </c>
      <c r="AB6" s="99" t="s">
        <v>4</v>
      </c>
      <c r="AC6" s="99" t="s">
        <v>4</v>
      </c>
      <c r="AD6" s="99" t="s">
        <v>4</v>
      </c>
      <c r="AE6" s="99" t="s">
        <v>4</v>
      </c>
      <c r="AF6" s="99" t="s">
        <v>4</v>
      </c>
      <c r="AG6" s="99" t="s">
        <v>4</v>
      </c>
      <c r="AH6" s="99" t="s">
        <v>4</v>
      </c>
      <c r="AI6" s="99" t="s">
        <v>4</v>
      </c>
      <c r="AJ6" s="99" t="s">
        <v>4</v>
      </c>
      <c r="AK6" s="99" t="s">
        <v>4</v>
      </c>
      <c r="AL6" s="99" t="s">
        <v>4</v>
      </c>
      <c r="AM6" s="99" t="s">
        <v>4</v>
      </c>
      <c r="AN6" s="99" t="s">
        <v>4</v>
      </c>
      <c r="AO6" s="99" t="s">
        <v>4</v>
      </c>
      <c r="AP6" s="99" t="s">
        <v>4</v>
      </c>
      <c r="AQ6" s="99" t="s">
        <v>4</v>
      </c>
      <c r="AR6" s="99" t="s">
        <v>4</v>
      </c>
      <c r="AS6" s="99" t="s">
        <v>4</v>
      </c>
      <c r="AT6" s="99" t="s">
        <v>4</v>
      </c>
      <c r="AU6" s="99" t="s">
        <v>4</v>
      </c>
      <c r="AV6" s="99" t="s">
        <v>4</v>
      </c>
      <c r="AW6" s="99" t="s">
        <v>4</v>
      </c>
      <c r="AX6" s="99" t="s">
        <v>4</v>
      </c>
      <c r="AY6" s="99" t="s">
        <v>4</v>
      </c>
      <c r="AZ6" s="99" t="s">
        <v>4</v>
      </c>
      <c r="BA6" s="99" t="s">
        <v>4</v>
      </c>
      <c r="BB6" s="99" t="s">
        <v>4</v>
      </c>
      <c r="BC6" s="99" t="s">
        <v>4</v>
      </c>
      <c r="BD6" s="99" t="s">
        <v>4</v>
      </c>
      <c r="BE6" s="99" t="s">
        <v>4</v>
      </c>
      <c r="BF6" s="99" t="s">
        <v>4</v>
      </c>
      <c r="BG6" s="99" t="s">
        <v>4</v>
      </c>
      <c r="BH6" s="99" t="s">
        <v>4</v>
      </c>
      <c r="BI6" s="76" t="s">
        <v>4</v>
      </c>
    </row>
    <row r="7" spans="1:61" ht="15.75" thickTop="1" x14ac:dyDescent="0.25">
      <c r="A7" s="679" t="s">
        <v>99</v>
      </c>
      <c r="B7" s="682" t="s">
        <v>12</v>
      </c>
      <c r="C7" s="682" t="s">
        <v>67</v>
      </c>
      <c r="D7" s="182" t="s">
        <v>68</v>
      </c>
      <c r="E7" s="130" t="s">
        <v>21</v>
      </c>
      <c r="F7" s="131" t="s">
        <v>21</v>
      </c>
      <c r="G7" s="191">
        <v>1</v>
      </c>
      <c r="H7" s="131" t="s">
        <v>21</v>
      </c>
      <c r="I7" s="131" t="s">
        <v>21</v>
      </c>
      <c r="J7" s="191">
        <v>1</v>
      </c>
      <c r="K7" s="131" t="s">
        <v>21</v>
      </c>
      <c r="L7" s="131" t="s">
        <v>21</v>
      </c>
      <c r="M7" s="183">
        <v>1</v>
      </c>
      <c r="N7" s="183">
        <f>N71/$Q71</f>
        <v>7.9365079365079361E-2</v>
      </c>
      <c r="O7" s="183">
        <f t="shared" ref="O7:P7" si="0">O71/$Q71</f>
        <v>3.968253968253968E-2</v>
      </c>
      <c r="P7" s="183">
        <f t="shared" si="0"/>
        <v>0.88095238095238093</v>
      </c>
      <c r="Q7" s="183">
        <v>1</v>
      </c>
      <c r="R7" s="183">
        <f>R71/$Q71</f>
        <v>4.7619047619047616E-2</v>
      </c>
      <c r="S7" s="183">
        <f t="shared" ref="S7:T7" si="1">S71/$Q71</f>
        <v>0.70634920634920639</v>
      </c>
      <c r="T7" s="183">
        <f t="shared" si="1"/>
        <v>0.24603174603174602</v>
      </c>
      <c r="U7" s="183">
        <v>1</v>
      </c>
      <c r="V7" s="183">
        <f>V71/$Q71</f>
        <v>7.9365079365079361E-2</v>
      </c>
      <c r="W7" s="183">
        <f t="shared" ref="W7:X7" si="2">W71/$Q71</f>
        <v>0.23015873015873015</v>
      </c>
      <c r="X7" s="183">
        <f t="shared" si="2"/>
        <v>0.69047619047619047</v>
      </c>
      <c r="Y7" s="183">
        <v>1</v>
      </c>
      <c r="Z7" s="183">
        <f>Z71/$Q71</f>
        <v>9.5238095238095233E-2</v>
      </c>
      <c r="AA7" s="183">
        <f t="shared" ref="AA7:AB7" si="3">AA71/$Q71</f>
        <v>0.7142857142857143</v>
      </c>
      <c r="AB7" s="183">
        <f t="shared" si="3"/>
        <v>3.968253968253968E-2</v>
      </c>
      <c r="AC7" s="183">
        <f t="shared" ref="AC7" si="4">AC71/$Q71</f>
        <v>9.5238095238095233E-2</v>
      </c>
      <c r="AD7" s="183">
        <f>AD71/$Q71</f>
        <v>0</v>
      </c>
      <c r="AE7" s="183">
        <f t="shared" ref="AE7:AF7" si="5">AE71/$Q71</f>
        <v>0</v>
      </c>
      <c r="AF7" s="183">
        <f t="shared" si="5"/>
        <v>5.5555555555555552E-2</v>
      </c>
      <c r="AG7" s="183">
        <v>1</v>
      </c>
      <c r="AH7" s="183">
        <f>AH71/$Q71</f>
        <v>5.5555555555555552E-2</v>
      </c>
      <c r="AI7" s="183">
        <f t="shared" ref="AI7:AJ7" si="6">AI71/$Q71</f>
        <v>0.84126984126984128</v>
      </c>
      <c r="AJ7" s="183">
        <f t="shared" si="6"/>
        <v>0.10317460317460317</v>
      </c>
      <c r="AK7" s="183">
        <v>1</v>
      </c>
      <c r="AL7" s="183">
        <f>AL71/$Q71</f>
        <v>0.15873015873015872</v>
      </c>
      <c r="AM7" s="183">
        <f t="shared" ref="AM7:AN7" si="7">AM71/$Q71</f>
        <v>0.59523809523809523</v>
      </c>
      <c r="AN7" s="183">
        <f t="shared" si="7"/>
        <v>0.24603174603174602</v>
      </c>
      <c r="AO7" s="183">
        <v>1</v>
      </c>
      <c r="AP7" s="183">
        <f>AP71/$Q71</f>
        <v>0.16666666666666666</v>
      </c>
      <c r="AQ7" s="183">
        <f t="shared" ref="AQ7:AR7" si="8">AQ71/$Q71</f>
        <v>0.53968253968253965</v>
      </c>
      <c r="AR7" s="183">
        <f t="shared" si="8"/>
        <v>0.29365079365079366</v>
      </c>
      <c r="AS7" s="183">
        <v>1</v>
      </c>
      <c r="AT7" s="183">
        <f t="shared" ref="AT7:AU7" si="9">AT71/$Q71</f>
        <v>0</v>
      </c>
      <c r="AU7" s="183">
        <f t="shared" si="9"/>
        <v>1.5873015873015872E-2</v>
      </c>
      <c r="AV7" s="183">
        <f>AV71/$Q71</f>
        <v>0.93650793650793651</v>
      </c>
      <c r="AW7" s="183">
        <f t="shared" ref="AW7:AX7" si="10">AW71/$Q71</f>
        <v>1.5873015873015872E-2</v>
      </c>
      <c r="AX7" s="183">
        <f t="shared" si="10"/>
        <v>3.1746031746031744E-2</v>
      </c>
      <c r="AY7" s="183">
        <v>1</v>
      </c>
      <c r="AZ7" s="183">
        <f t="shared" ref="AZ7" si="11">AZ71/$Q71</f>
        <v>7.9365079365079361E-3</v>
      </c>
      <c r="BA7" s="183">
        <f>BA71/$Q71</f>
        <v>0.96825396825396826</v>
      </c>
      <c r="BB7" s="183">
        <f t="shared" ref="BB7:BC7" si="12">BB71/$Q71</f>
        <v>0</v>
      </c>
      <c r="BC7" s="183">
        <f t="shared" si="12"/>
        <v>2.3809523809523808E-2</v>
      </c>
      <c r="BD7" s="183">
        <v>1</v>
      </c>
      <c r="BE7" s="183">
        <f>BE71/$Q71</f>
        <v>0.10317460317460317</v>
      </c>
      <c r="BF7" s="183">
        <f t="shared" ref="BF7:BG7" si="13">BF71/$Q71</f>
        <v>0.35714285714285715</v>
      </c>
      <c r="BG7" s="183">
        <f t="shared" si="13"/>
        <v>0.53968253968253965</v>
      </c>
      <c r="BH7" s="183">
        <v>1</v>
      </c>
      <c r="BI7" s="117">
        <v>1</v>
      </c>
    </row>
    <row r="8" spans="1:61" x14ac:dyDescent="0.25">
      <c r="A8" s="680"/>
      <c r="B8" s="672"/>
      <c r="C8" s="672"/>
      <c r="D8" s="184" t="s">
        <v>69</v>
      </c>
      <c r="E8" s="132" t="s">
        <v>21</v>
      </c>
      <c r="F8" s="133" t="s">
        <v>21</v>
      </c>
      <c r="G8" s="192">
        <v>1</v>
      </c>
      <c r="H8" s="166" t="s">
        <v>21</v>
      </c>
      <c r="I8" s="133" t="s">
        <v>21</v>
      </c>
      <c r="J8" s="192">
        <v>1</v>
      </c>
      <c r="K8" s="166" t="s">
        <v>21</v>
      </c>
      <c r="L8" s="133" t="s">
        <v>21</v>
      </c>
      <c r="M8" s="185">
        <v>1</v>
      </c>
      <c r="N8" s="185">
        <f>N72/$Q72</f>
        <v>7.8947368421052627E-2</v>
      </c>
      <c r="O8" s="185">
        <f t="shared" ref="O8:P8" si="14">O72/$Q72</f>
        <v>2.6315789473684209E-2</v>
      </c>
      <c r="P8" s="185">
        <f t="shared" si="14"/>
        <v>0.89473684210526316</v>
      </c>
      <c r="Q8" s="185">
        <v>1</v>
      </c>
      <c r="R8" s="185">
        <f>R72/$Q72</f>
        <v>0.10526315789473684</v>
      </c>
      <c r="S8" s="185">
        <f t="shared" ref="S8:T8" si="15">S72/$Q72</f>
        <v>0.69736842105263153</v>
      </c>
      <c r="T8" s="185">
        <f t="shared" si="15"/>
        <v>0.19736842105263158</v>
      </c>
      <c r="U8" s="185">
        <v>1</v>
      </c>
      <c r="V8" s="185">
        <f>V72/$Q72</f>
        <v>0.11842105263157894</v>
      </c>
      <c r="W8" s="185">
        <f t="shared" ref="W8:X8" si="16">W72/$Q72</f>
        <v>9.2105263157894732E-2</v>
      </c>
      <c r="X8" s="185">
        <f t="shared" si="16"/>
        <v>0.78947368421052633</v>
      </c>
      <c r="Y8" s="185">
        <v>1</v>
      </c>
      <c r="Z8" s="185">
        <f>Z72/$Q72</f>
        <v>7.8947368421052627E-2</v>
      </c>
      <c r="AA8" s="185">
        <f t="shared" ref="AA8:AB8" si="17">AA72/$Q72</f>
        <v>0.60526315789473684</v>
      </c>
      <c r="AB8" s="185">
        <f t="shared" si="17"/>
        <v>9.2105263157894732E-2</v>
      </c>
      <c r="AC8" s="185">
        <f t="shared" ref="AC8" si="18">AC72/$Q72</f>
        <v>0.11842105263157894</v>
      </c>
      <c r="AD8" s="185">
        <f>AD72/$Q72</f>
        <v>0</v>
      </c>
      <c r="AE8" s="185">
        <f t="shared" ref="AE8:AF8" si="19">AE72/$Q72</f>
        <v>2.6315789473684209E-2</v>
      </c>
      <c r="AF8" s="185">
        <f t="shared" si="19"/>
        <v>7.8947368421052627E-2</v>
      </c>
      <c r="AG8" s="185">
        <v>1</v>
      </c>
      <c r="AH8" s="185">
        <f>AH72/$Q72</f>
        <v>5.2631578947368418E-2</v>
      </c>
      <c r="AI8" s="185">
        <f t="shared" ref="AI8:AJ8" si="20">AI72/$Q72</f>
        <v>0.77631578947368418</v>
      </c>
      <c r="AJ8" s="185">
        <f t="shared" si="20"/>
        <v>0.17105263157894737</v>
      </c>
      <c r="AK8" s="185">
        <v>1</v>
      </c>
      <c r="AL8" s="185">
        <f>AL72/$Q72</f>
        <v>7.8947368421052627E-2</v>
      </c>
      <c r="AM8" s="185">
        <f t="shared" ref="AM8:AN8" si="21">AM72/$Q72</f>
        <v>0.5</v>
      </c>
      <c r="AN8" s="185">
        <f t="shared" si="21"/>
        <v>0.42105263157894735</v>
      </c>
      <c r="AO8" s="185">
        <v>1</v>
      </c>
      <c r="AP8" s="185">
        <f>AP72/$Q72</f>
        <v>0.10526315789473684</v>
      </c>
      <c r="AQ8" s="185">
        <f t="shared" ref="AQ8:AR8" si="22">AQ72/$Q72</f>
        <v>0.46052631578947367</v>
      </c>
      <c r="AR8" s="185">
        <f t="shared" si="22"/>
        <v>0.43421052631578949</v>
      </c>
      <c r="AS8" s="185">
        <v>1</v>
      </c>
      <c r="AT8" s="185">
        <f t="shared" ref="AT8:AU8" si="23">AT72/$Q72</f>
        <v>1.3157894736842105E-2</v>
      </c>
      <c r="AU8" s="185">
        <f t="shared" si="23"/>
        <v>0</v>
      </c>
      <c r="AV8" s="185">
        <f>AV72/$Q72</f>
        <v>0.90789473684210531</v>
      </c>
      <c r="AW8" s="185">
        <f t="shared" ref="AW8:AX8" si="24">AW72/$Q72</f>
        <v>2.6315789473684209E-2</v>
      </c>
      <c r="AX8" s="185">
        <f t="shared" si="24"/>
        <v>5.2631578947368418E-2</v>
      </c>
      <c r="AY8" s="185">
        <v>1</v>
      </c>
      <c r="AZ8" s="185">
        <f t="shared" ref="AZ8" si="25">AZ72/$Q72</f>
        <v>0</v>
      </c>
      <c r="BA8" s="185">
        <f>BA72/$Q72</f>
        <v>0.94736842105263153</v>
      </c>
      <c r="BB8" s="185">
        <f t="shared" ref="BB8:BC8" si="26">BB72/$Q72</f>
        <v>0</v>
      </c>
      <c r="BC8" s="185">
        <f t="shared" si="26"/>
        <v>5.2631578947368418E-2</v>
      </c>
      <c r="BD8" s="185">
        <v>1</v>
      </c>
      <c r="BE8" s="185">
        <f>BE72/$Q72</f>
        <v>0.13157894736842105</v>
      </c>
      <c r="BF8" s="185">
        <f t="shared" ref="BF8:BG8" si="27">BF72/$Q72</f>
        <v>0.35526315789473684</v>
      </c>
      <c r="BG8" s="185">
        <f t="shared" si="27"/>
        <v>0.51315789473684215</v>
      </c>
      <c r="BH8" s="185">
        <v>1</v>
      </c>
      <c r="BI8" s="120">
        <v>1</v>
      </c>
    </row>
    <row r="9" spans="1:61" x14ac:dyDescent="0.25">
      <c r="A9" s="680"/>
      <c r="B9" s="672"/>
      <c r="C9" s="672"/>
      <c r="D9" s="184" t="s">
        <v>70</v>
      </c>
      <c r="E9" s="132" t="s">
        <v>21</v>
      </c>
      <c r="F9" s="133" t="s">
        <v>21</v>
      </c>
      <c r="G9" s="192">
        <v>1</v>
      </c>
      <c r="H9" s="166" t="s">
        <v>21</v>
      </c>
      <c r="I9" s="133" t="s">
        <v>21</v>
      </c>
      <c r="J9" s="192">
        <v>1</v>
      </c>
      <c r="K9" s="166" t="s">
        <v>21</v>
      </c>
      <c r="L9" s="133" t="s">
        <v>21</v>
      </c>
      <c r="M9" s="185">
        <v>1</v>
      </c>
      <c r="N9" s="185">
        <f t="shared" ref="N9:P30" si="28">N73/$Q73</f>
        <v>7.8431372549019607E-2</v>
      </c>
      <c r="O9" s="185">
        <f t="shared" si="28"/>
        <v>7.8431372549019607E-2</v>
      </c>
      <c r="P9" s="185">
        <f t="shared" si="28"/>
        <v>0.84313725490196079</v>
      </c>
      <c r="Q9" s="185">
        <v>1</v>
      </c>
      <c r="R9" s="185">
        <f t="shared" ref="R9:T9" si="29">R73/$Q73</f>
        <v>7.8431372549019607E-2</v>
      </c>
      <c r="S9" s="185">
        <f t="shared" si="29"/>
        <v>0.66666666666666663</v>
      </c>
      <c r="T9" s="185">
        <f t="shared" si="29"/>
        <v>0.25490196078431371</v>
      </c>
      <c r="U9" s="185">
        <v>1</v>
      </c>
      <c r="V9" s="185">
        <f t="shared" ref="V9:X9" si="30">V73/$Q73</f>
        <v>5.8823529411764705E-2</v>
      </c>
      <c r="W9" s="185">
        <f t="shared" si="30"/>
        <v>7.8431372549019607E-2</v>
      </c>
      <c r="X9" s="185">
        <f t="shared" si="30"/>
        <v>0.86274509803921573</v>
      </c>
      <c r="Y9" s="185">
        <v>1</v>
      </c>
      <c r="Z9" s="185">
        <f t="shared" ref="Z9:AB9" si="31">Z73/$Q73</f>
        <v>3.9215686274509803E-2</v>
      </c>
      <c r="AA9" s="185">
        <f t="shared" si="31"/>
        <v>0.80392156862745101</v>
      </c>
      <c r="AB9" s="185">
        <f t="shared" si="31"/>
        <v>1.9607843137254902E-2</v>
      </c>
      <c r="AC9" s="185">
        <f t="shared" ref="AC9" si="32">AC73/$Q73</f>
        <v>5.8823529411764705E-2</v>
      </c>
      <c r="AD9" s="185">
        <f t="shared" ref="AD9:AF9" si="33">AD73/$Q73</f>
        <v>0</v>
      </c>
      <c r="AE9" s="185">
        <f t="shared" si="33"/>
        <v>0</v>
      </c>
      <c r="AF9" s="185">
        <f t="shared" si="33"/>
        <v>7.8431372549019607E-2</v>
      </c>
      <c r="AG9" s="185">
        <v>1</v>
      </c>
      <c r="AH9" s="185">
        <f t="shared" ref="AH9:AJ9" si="34">AH73/$Q73</f>
        <v>3.9215686274509803E-2</v>
      </c>
      <c r="AI9" s="185">
        <f t="shared" si="34"/>
        <v>0.70588235294117652</v>
      </c>
      <c r="AJ9" s="185">
        <f t="shared" si="34"/>
        <v>0.25490196078431371</v>
      </c>
      <c r="AK9" s="185">
        <v>1</v>
      </c>
      <c r="AL9" s="185">
        <f t="shared" ref="AL9:AN9" si="35">AL73/$Q73</f>
        <v>0.11764705882352941</v>
      </c>
      <c r="AM9" s="185">
        <f t="shared" si="35"/>
        <v>0.6470588235294118</v>
      </c>
      <c r="AN9" s="185">
        <f t="shared" si="35"/>
        <v>0.23529411764705882</v>
      </c>
      <c r="AO9" s="185">
        <v>1</v>
      </c>
      <c r="AP9" s="185">
        <f t="shared" ref="AP9:AR9" si="36">AP73/$Q73</f>
        <v>0.11764705882352941</v>
      </c>
      <c r="AQ9" s="185">
        <f t="shared" si="36"/>
        <v>0.62745098039215685</v>
      </c>
      <c r="AR9" s="185">
        <f t="shared" si="36"/>
        <v>0.25490196078431371</v>
      </c>
      <c r="AS9" s="185">
        <v>1</v>
      </c>
      <c r="AT9" s="185">
        <f t="shared" ref="AT9:AX9" si="37">AT73/$Q73</f>
        <v>1.9607843137254902E-2</v>
      </c>
      <c r="AU9" s="185">
        <f t="shared" si="37"/>
        <v>1.9607843137254902E-2</v>
      </c>
      <c r="AV9" s="185">
        <f t="shared" si="37"/>
        <v>0.88235294117647056</v>
      </c>
      <c r="AW9" s="185">
        <f t="shared" si="37"/>
        <v>3.9215686274509803E-2</v>
      </c>
      <c r="AX9" s="185">
        <f t="shared" si="37"/>
        <v>3.9215686274509803E-2</v>
      </c>
      <c r="AY9" s="185">
        <v>1</v>
      </c>
      <c r="AZ9" s="185">
        <f t="shared" ref="AZ9:BC9" si="38">AZ73/$Q73</f>
        <v>3.9215686274509803E-2</v>
      </c>
      <c r="BA9" s="185">
        <f t="shared" si="38"/>
        <v>0.96078431372549022</v>
      </c>
      <c r="BB9" s="185">
        <f t="shared" si="38"/>
        <v>0</v>
      </c>
      <c r="BC9" s="185">
        <f t="shared" si="38"/>
        <v>0</v>
      </c>
      <c r="BD9" s="185">
        <v>1</v>
      </c>
      <c r="BE9" s="185">
        <f t="shared" ref="BE9:BG9" si="39">BE73/$Q73</f>
        <v>5.8823529411764705E-2</v>
      </c>
      <c r="BF9" s="185">
        <f t="shared" si="39"/>
        <v>0.37254901960784315</v>
      </c>
      <c r="BG9" s="185">
        <f t="shared" si="39"/>
        <v>0.56862745098039214</v>
      </c>
      <c r="BH9" s="185">
        <v>1</v>
      </c>
      <c r="BI9" s="120">
        <v>1</v>
      </c>
    </row>
    <row r="10" spans="1:61" x14ac:dyDescent="0.25">
      <c r="A10" s="680"/>
      <c r="B10" s="672"/>
      <c r="C10" s="672"/>
      <c r="D10" s="184" t="s">
        <v>71</v>
      </c>
      <c r="E10" s="132" t="s">
        <v>21</v>
      </c>
      <c r="F10" s="133" t="s">
        <v>21</v>
      </c>
      <c r="G10" s="192">
        <v>1</v>
      </c>
      <c r="H10" s="166" t="s">
        <v>21</v>
      </c>
      <c r="I10" s="133" t="s">
        <v>21</v>
      </c>
      <c r="J10" s="192">
        <v>1</v>
      </c>
      <c r="K10" s="166" t="s">
        <v>21</v>
      </c>
      <c r="L10" s="133" t="s">
        <v>21</v>
      </c>
      <c r="M10" s="185">
        <v>1</v>
      </c>
      <c r="N10" s="185">
        <f t="shared" si="28"/>
        <v>5.5555555555555552E-2</v>
      </c>
      <c r="O10" s="185">
        <f t="shared" si="28"/>
        <v>2.7777777777777776E-2</v>
      </c>
      <c r="P10" s="185">
        <f t="shared" si="28"/>
        <v>0.91666666666666663</v>
      </c>
      <c r="Q10" s="185">
        <v>1</v>
      </c>
      <c r="R10" s="185">
        <f t="shared" ref="R10:T10" si="40">R74/$Q74</f>
        <v>2.7777777777777776E-2</v>
      </c>
      <c r="S10" s="185">
        <f t="shared" si="40"/>
        <v>0.77777777777777779</v>
      </c>
      <c r="T10" s="185">
        <f t="shared" si="40"/>
        <v>0.19444444444444445</v>
      </c>
      <c r="U10" s="185">
        <v>1</v>
      </c>
      <c r="V10" s="185">
        <f t="shared" ref="V10:X10" si="41">V74/$Q74</f>
        <v>5.5555555555555552E-2</v>
      </c>
      <c r="W10" s="185">
        <f t="shared" si="41"/>
        <v>0.1388888888888889</v>
      </c>
      <c r="X10" s="185">
        <f t="shared" si="41"/>
        <v>0.80555555555555558</v>
      </c>
      <c r="Y10" s="185">
        <v>1</v>
      </c>
      <c r="Z10" s="185">
        <f t="shared" ref="Z10:AB10" si="42">Z74/$Q74</f>
        <v>5.5555555555555552E-2</v>
      </c>
      <c r="AA10" s="185">
        <f t="shared" si="42"/>
        <v>0.75</v>
      </c>
      <c r="AB10" s="185">
        <f t="shared" si="42"/>
        <v>0</v>
      </c>
      <c r="AC10" s="185">
        <f t="shared" ref="AC10" si="43">AC74/$Q74</f>
        <v>0.1388888888888889</v>
      </c>
      <c r="AD10" s="185">
        <f t="shared" ref="AD10:AF10" si="44">AD74/$Q74</f>
        <v>0</v>
      </c>
      <c r="AE10" s="185">
        <f t="shared" si="44"/>
        <v>0</v>
      </c>
      <c r="AF10" s="185">
        <f t="shared" si="44"/>
        <v>5.5555555555555552E-2</v>
      </c>
      <c r="AG10" s="185">
        <v>1</v>
      </c>
      <c r="AH10" s="185">
        <f t="shared" ref="AH10:AJ10" si="45">AH74/$Q74</f>
        <v>2.7777777777777776E-2</v>
      </c>
      <c r="AI10" s="185">
        <f t="shared" si="45"/>
        <v>0.77777777777777779</v>
      </c>
      <c r="AJ10" s="185">
        <f t="shared" si="45"/>
        <v>0.19444444444444445</v>
      </c>
      <c r="AK10" s="185">
        <v>1</v>
      </c>
      <c r="AL10" s="185">
        <f t="shared" ref="AL10:AN10" si="46">AL74/$Q74</f>
        <v>0.1388888888888889</v>
      </c>
      <c r="AM10" s="185">
        <f t="shared" si="46"/>
        <v>0.69444444444444442</v>
      </c>
      <c r="AN10" s="185">
        <f t="shared" si="46"/>
        <v>0.16666666666666666</v>
      </c>
      <c r="AO10" s="185">
        <v>1</v>
      </c>
      <c r="AP10" s="185">
        <f t="shared" ref="AP10:AR10" si="47">AP74/$Q74</f>
        <v>0.22222222222222221</v>
      </c>
      <c r="AQ10" s="185">
        <f t="shared" si="47"/>
        <v>0.30555555555555558</v>
      </c>
      <c r="AR10" s="185">
        <f t="shared" si="47"/>
        <v>0.47222222222222221</v>
      </c>
      <c r="AS10" s="185">
        <v>1</v>
      </c>
      <c r="AT10" s="185">
        <f t="shared" ref="AT10:AX10" si="48">AT74/$Q74</f>
        <v>0</v>
      </c>
      <c r="AU10" s="185">
        <f t="shared" si="48"/>
        <v>5.5555555555555552E-2</v>
      </c>
      <c r="AV10" s="185">
        <f t="shared" si="48"/>
        <v>0.83333333333333337</v>
      </c>
      <c r="AW10" s="185">
        <f t="shared" si="48"/>
        <v>8.3333333333333329E-2</v>
      </c>
      <c r="AX10" s="185">
        <f t="shared" si="48"/>
        <v>2.7777777777777776E-2</v>
      </c>
      <c r="AY10" s="185">
        <v>1</v>
      </c>
      <c r="AZ10" s="185">
        <f t="shared" ref="AZ10:BC10" si="49">AZ74/$Q74</f>
        <v>0</v>
      </c>
      <c r="BA10" s="185">
        <f t="shared" si="49"/>
        <v>0.97222222222222221</v>
      </c>
      <c r="BB10" s="185">
        <f t="shared" si="49"/>
        <v>0</v>
      </c>
      <c r="BC10" s="185">
        <f t="shared" si="49"/>
        <v>2.7777777777777776E-2</v>
      </c>
      <c r="BD10" s="185">
        <v>1</v>
      </c>
      <c r="BE10" s="185">
        <f t="shared" ref="BE10:BG10" si="50">BE74/$Q74</f>
        <v>5.5555555555555552E-2</v>
      </c>
      <c r="BF10" s="185">
        <f t="shared" si="50"/>
        <v>0.5</v>
      </c>
      <c r="BG10" s="185">
        <f t="shared" si="50"/>
        <v>0.44444444444444442</v>
      </c>
      <c r="BH10" s="185">
        <v>1</v>
      </c>
      <c r="BI10" s="120">
        <v>1</v>
      </c>
    </row>
    <row r="11" spans="1:61" ht="24" x14ac:dyDescent="0.25">
      <c r="A11" s="680"/>
      <c r="B11" s="672"/>
      <c r="C11" s="672"/>
      <c r="D11" s="184" t="s">
        <v>72</v>
      </c>
      <c r="E11" s="132" t="s">
        <v>21</v>
      </c>
      <c r="F11" s="133" t="s">
        <v>21</v>
      </c>
      <c r="G11" s="192">
        <v>1</v>
      </c>
      <c r="H11" s="166" t="s">
        <v>21</v>
      </c>
      <c r="I11" s="133" t="s">
        <v>21</v>
      </c>
      <c r="J11" s="192">
        <v>1</v>
      </c>
      <c r="K11" s="166" t="s">
        <v>21</v>
      </c>
      <c r="L11" s="133" t="s">
        <v>21</v>
      </c>
      <c r="M11" s="185">
        <v>1</v>
      </c>
      <c r="N11" s="185">
        <f t="shared" si="28"/>
        <v>5.2631578947368418E-2</v>
      </c>
      <c r="O11" s="185">
        <f t="shared" si="28"/>
        <v>0</v>
      </c>
      <c r="P11" s="185">
        <f t="shared" si="28"/>
        <v>0.94736842105263153</v>
      </c>
      <c r="Q11" s="185">
        <v>1</v>
      </c>
      <c r="R11" s="185">
        <f t="shared" ref="R11:T11" si="51">R75/$Q75</f>
        <v>0.15789473684210525</v>
      </c>
      <c r="S11" s="185">
        <f t="shared" si="51"/>
        <v>0.57894736842105265</v>
      </c>
      <c r="T11" s="185">
        <f t="shared" si="51"/>
        <v>0.26315789473684209</v>
      </c>
      <c r="U11" s="185">
        <v>1</v>
      </c>
      <c r="V11" s="185">
        <f t="shared" ref="V11:X11" si="52">V75/$Q75</f>
        <v>5.2631578947368418E-2</v>
      </c>
      <c r="W11" s="185">
        <f t="shared" si="52"/>
        <v>0.26315789473684209</v>
      </c>
      <c r="X11" s="185">
        <f t="shared" si="52"/>
        <v>0.68421052631578949</v>
      </c>
      <c r="Y11" s="185">
        <v>1</v>
      </c>
      <c r="Z11" s="185">
        <f t="shared" ref="Z11:AB11" si="53">Z75/$Q75</f>
        <v>0</v>
      </c>
      <c r="AA11" s="185">
        <f t="shared" si="53"/>
        <v>0.84210526315789469</v>
      </c>
      <c r="AB11" s="185">
        <f t="shared" si="53"/>
        <v>5.2631578947368418E-2</v>
      </c>
      <c r="AC11" s="185">
        <f t="shared" ref="AC11" si="54">AC75/$Q75</f>
        <v>5.2631578947368418E-2</v>
      </c>
      <c r="AD11" s="185">
        <f t="shared" ref="AD11:AF11" si="55">AD75/$Q75</f>
        <v>0</v>
      </c>
      <c r="AE11" s="185">
        <f t="shared" si="55"/>
        <v>0</v>
      </c>
      <c r="AF11" s="185">
        <f t="shared" si="55"/>
        <v>5.2631578947368418E-2</v>
      </c>
      <c r="AG11" s="185">
        <v>1</v>
      </c>
      <c r="AH11" s="185">
        <f t="shared" ref="AH11:AJ11" si="56">AH75/$Q75</f>
        <v>0</v>
      </c>
      <c r="AI11" s="185">
        <f t="shared" si="56"/>
        <v>0.68421052631578949</v>
      </c>
      <c r="AJ11" s="185">
        <f t="shared" si="56"/>
        <v>0.31578947368421051</v>
      </c>
      <c r="AK11" s="185">
        <v>1</v>
      </c>
      <c r="AL11" s="185">
        <f t="shared" ref="AL11:AN11" si="57">AL75/$Q75</f>
        <v>0.26315789473684209</v>
      </c>
      <c r="AM11" s="185">
        <f t="shared" si="57"/>
        <v>0.42105263157894735</v>
      </c>
      <c r="AN11" s="185">
        <f t="shared" si="57"/>
        <v>0.31578947368421051</v>
      </c>
      <c r="AO11" s="185">
        <v>1</v>
      </c>
      <c r="AP11" s="185">
        <f t="shared" ref="AP11:AR11" si="58">AP75/$Q75</f>
        <v>0.15789473684210525</v>
      </c>
      <c r="AQ11" s="185">
        <f t="shared" si="58"/>
        <v>0.57894736842105265</v>
      </c>
      <c r="AR11" s="185">
        <f t="shared" si="58"/>
        <v>0.26315789473684209</v>
      </c>
      <c r="AS11" s="185">
        <v>1</v>
      </c>
      <c r="AT11" s="185">
        <f t="shared" ref="AT11:AX11" si="59">AT75/$Q75</f>
        <v>0</v>
      </c>
      <c r="AU11" s="185">
        <f t="shared" si="59"/>
        <v>0.10526315789473684</v>
      </c>
      <c r="AV11" s="185">
        <f t="shared" si="59"/>
        <v>0.78947368421052633</v>
      </c>
      <c r="AW11" s="185">
        <f t="shared" si="59"/>
        <v>0.10526315789473684</v>
      </c>
      <c r="AX11" s="185">
        <f t="shared" si="59"/>
        <v>0</v>
      </c>
      <c r="AY11" s="185">
        <v>1</v>
      </c>
      <c r="AZ11" s="185">
        <f t="shared" ref="AZ11:BC11" si="60">AZ75/$Q75</f>
        <v>0</v>
      </c>
      <c r="BA11" s="185">
        <f t="shared" si="60"/>
        <v>1</v>
      </c>
      <c r="BB11" s="185">
        <f t="shared" si="60"/>
        <v>0</v>
      </c>
      <c r="BC11" s="185">
        <f t="shared" si="60"/>
        <v>0</v>
      </c>
      <c r="BD11" s="185">
        <v>1</v>
      </c>
      <c r="BE11" s="185">
        <f t="shared" ref="BE11:BG11" si="61">BE75/$Q75</f>
        <v>5.2631578947368418E-2</v>
      </c>
      <c r="BF11" s="185">
        <f t="shared" si="61"/>
        <v>0.36842105263157893</v>
      </c>
      <c r="BG11" s="185">
        <f t="shared" si="61"/>
        <v>0.57894736842105265</v>
      </c>
      <c r="BH11" s="185">
        <v>1</v>
      </c>
      <c r="BI11" s="120">
        <v>1</v>
      </c>
    </row>
    <row r="12" spans="1:61" x14ac:dyDescent="0.25">
      <c r="A12" s="680"/>
      <c r="B12" s="672"/>
      <c r="C12" s="672"/>
      <c r="D12" s="184" t="s">
        <v>0</v>
      </c>
      <c r="E12" s="132" t="s">
        <v>21</v>
      </c>
      <c r="F12" s="133" t="s">
        <v>21</v>
      </c>
      <c r="G12" s="192">
        <v>1</v>
      </c>
      <c r="H12" s="166" t="s">
        <v>21</v>
      </c>
      <c r="I12" s="133" t="s">
        <v>21</v>
      </c>
      <c r="J12" s="192">
        <v>1</v>
      </c>
      <c r="K12" s="166" t="s">
        <v>21</v>
      </c>
      <c r="L12" s="133" t="s">
        <v>21</v>
      </c>
      <c r="M12" s="185">
        <v>1</v>
      </c>
      <c r="N12" s="185">
        <f t="shared" si="28"/>
        <v>7.4675324675324672E-2</v>
      </c>
      <c r="O12" s="185">
        <f t="shared" si="28"/>
        <v>3.896103896103896E-2</v>
      </c>
      <c r="P12" s="185">
        <f t="shared" si="28"/>
        <v>0.88636363636363635</v>
      </c>
      <c r="Q12" s="185">
        <v>1</v>
      </c>
      <c r="R12" s="185">
        <f t="shared" ref="R12:T12" si="62">R76/$Q76</f>
        <v>7.1428571428571425E-2</v>
      </c>
      <c r="S12" s="185">
        <f t="shared" si="62"/>
        <v>0.69805194805194803</v>
      </c>
      <c r="T12" s="185">
        <f t="shared" si="62"/>
        <v>0.23051948051948051</v>
      </c>
      <c r="U12" s="185">
        <v>1</v>
      </c>
      <c r="V12" s="185">
        <f t="shared" ref="V12:X12" si="63">V76/$Q76</f>
        <v>8.1168831168831168E-2</v>
      </c>
      <c r="W12" s="185">
        <f t="shared" si="63"/>
        <v>0.16233766233766234</v>
      </c>
      <c r="X12" s="185">
        <f t="shared" si="63"/>
        <v>0.75649350649350644</v>
      </c>
      <c r="Y12" s="185">
        <v>1</v>
      </c>
      <c r="Z12" s="185">
        <f t="shared" ref="Z12:AB12" si="64">Z76/$Q76</f>
        <v>7.1428571428571425E-2</v>
      </c>
      <c r="AA12" s="185">
        <f t="shared" si="64"/>
        <v>0.7142857142857143</v>
      </c>
      <c r="AB12" s="185">
        <f t="shared" si="64"/>
        <v>4.5454545454545456E-2</v>
      </c>
      <c r="AC12" s="185">
        <f t="shared" ref="AC12" si="65">AC76/$Q76</f>
        <v>9.7402597402597407E-2</v>
      </c>
      <c r="AD12" s="185">
        <f t="shared" ref="AD12:AF12" si="66">AD76/$Q76</f>
        <v>0</v>
      </c>
      <c r="AE12" s="185">
        <f t="shared" si="66"/>
        <v>6.4935064935064939E-3</v>
      </c>
      <c r="AF12" s="185">
        <f t="shared" si="66"/>
        <v>6.4935064935064929E-2</v>
      </c>
      <c r="AG12" s="185">
        <v>1</v>
      </c>
      <c r="AH12" s="185">
        <f t="shared" ref="AH12:AJ12" si="67">AH76/$Q76</f>
        <v>4.5454545454545456E-2</v>
      </c>
      <c r="AI12" s="185">
        <f t="shared" si="67"/>
        <v>0.7857142857142857</v>
      </c>
      <c r="AJ12" s="185">
        <f t="shared" si="67"/>
        <v>0.16883116883116883</v>
      </c>
      <c r="AK12" s="185">
        <v>1</v>
      </c>
      <c r="AL12" s="185">
        <f t="shared" ref="AL12:AN12" si="68">AL76/$Q76</f>
        <v>0.13636363636363635</v>
      </c>
      <c r="AM12" s="185">
        <f t="shared" si="68"/>
        <v>0.58116883116883122</v>
      </c>
      <c r="AN12" s="185">
        <f t="shared" si="68"/>
        <v>0.28246753246753248</v>
      </c>
      <c r="AO12" s="185">
        <v>1</v>
      </c>
      <c r="AP12" s="185">
        <f t="shared" ref="AP12:AR12" si="69">AP76/$Q76</f>
        <v>0.14935064935064934</v>
      </c>
      <c r="AQ12" s="185">
        <f t="shared" si="69"/>
        <v>0.50974025974025972</v>
      </c>
      <c r="AR12" s="185">
        <f t="shared" si="69"/>
        <v>0.34090909090909088</v>
      </c>
      <c r="AS12" s="185">
        <v>1</v>
      </c>
      <c r="AT12" s="185">
        <f t="shared" ref="AT12:AX12" si="70">AT76/$Q76</f>
        <v>6.4935064935064939E-3</v>
      </c>
      <c r="AU12" s="185">
        <f t="shared" si="70"/>
        <v>2.2727272727272728E-2</v>
      </c>
      <c r="AV12" s="185">
        <f t="shared" si="70"/>
        <v>0.89935064935064934</v>
      </c>
      <c r="AW12" s="185">
        <f t="shared" si="70"/>
        <v>3.5714285714285712E-2</v>
      </c>
      <c r="AX12" s="185">
        <f t="shared" si="70"/>
        <v>3.5714285714285712E-2</v>
      </c>
      <c r="AY12" s="185">
        <v>1</v>
      </c>
      <c r="AZ12" s="185">
        <f t="shared" ref="AZ12:BC12" si="71">AZ76/$Q76</f>
        <v>9.74025974025974E-3</v>
      </c>
      <c r="BA12" s="185">
        <f t="shared" si="71"/>
        <v>0.9642857142857143</v>
      </c>
      <c r="BB12" s="185">
        <f t="shared" si="71"/>
        <v>0</v>
      </c>
      <c r="BC12" s="185">
        <f t="shared" si="71"/>
        <v>2.5974025974025976E-2</v>
      </c>
      <c r="BD12" s="185">
        <v>1</v>
      </c>
      <c r="BE12" s="185">
        <f t="shared" ref="BE12:BG12" si="72">BE76/$Q76</f>
        <v>9.4155844155844159E-2</v>
      </c>
      <c r="BF12" s="185">
        <f t="shared" si="72"/>
        <v>0.37662337662337664</v>
      </c>
      <c r="BG12" s="185">
        <f t="shared" si="72"/>
        <v>0.52922077922077926</v>
      </c>
      <c r="BH12" s="185">
        <v>1</v>
      </c>
      <c r="BI12" s="120">
        <v>1</v>
      </c>
    </row>
    <row r="13" spans="1:61" x14ac:dyDescent="0.25">
      <c r="A13" s="680"/>
      <c r="B13" s="672" t="s">
        <v>8</v>
      </c>
      <c r="C13" s="672" t="s">
        <v>67</v>
      </c>
      <c r="D13" s="184" t="s">
        <v>68</v>
      </c>
      <c r="E13" s="132" t="s">
        <v>21</v>
      </c>
      <c r="F13" s="133" t="s">
        <v>21</v>
      </c>
      <c r="G13" s="192">
        <v>1</v>
      </c>
      <c r="H13" s="166" t="s">
        <v>21</v>
      </c>
      <c r="I13" s="133" t="s">
        <v>21</v>
      </c>
      <c r="J13" s="192">
        <v>1</v>
      </c>
      <c r="K13" s="166" t="s">
        <v>21</v>
      </c>
      <c r="L13" s="133" t="s">
        <v>21</v>
      </c>
      <c r="M13" s="185">
        <v>1</v>
      </c>
      <c r="N13" s="185">
        <f t="shared" si="28"/>
        <v>0.2125984251968504</v>
      </c>
      <c r="O13" s="185">
        <f t="shared" si="28"/>
        <v>8.2677165354330714E-2</v>
      </c>
      <c r="P13" s="185">
        <f t="shared" si="28"/>
        <v>0.70472440944881887</v>
      </c>
      <c r="Q13" s="185">
        <v>1</v>
      </c>
      <c r="R13" s="185">
        <f t="shared" ref="R13:T13" si="73">R77/$Q77</f>
        <v>0.16141732283464566</v>
      </c>
      <c r="S13" s="185">
        <f t="shared" si="73"/>
        <v>0.43700787401574803</v>
      </c>
      <c r="T13" s="185">
        <f t="shared" si="73"/>
        <v>0.40157480314960631</v>
      </c>
      <c r="U13" s="185">
        <v>1</v>
      </c>
      <c r="V13" s="185">
        <f t="shared" ref="V13:X13" si="74">V77/$Q77</f>
        <v>0.17322834645669291</v>
      </c>
      <c r="W13" s="185">
        <f t="shared" si="74"/>
        <v>0.34645669291338582</v>
      </c>
      <c r="X13" s="185">
        <f t="shared" si="74"/>
        <v>0.48031496062992124</v>
      </c>
      <c r="Y13" s="185">
        <v>1</v>
      </c>
      <c r="Z13" s="185">
        <f t="shared" ref="Z13:AB13" si="75">Z77/$Q77</f>
        <v>0.23622047244094488</v>
      </c>
      <c r="AA13" s="185">
        <f t="shared" si="75"/>
        <v>0.42913385826771655</v>
      </c>
      <c r="AB13" s="185">
        <f t="shared" si="75"/>
        <v>6.6929133858267723E-2</v>
      </c>
      <c r="AC13" s="185">
        <f t="shared" ref="AC13" si="76">AC77/$Q77</f>
        <v>0.11811023622047244</v>
      </c>
      <c r="AD13" s="185">
        <f t="shared" ref="AD13:AF13" si="77">AD77/$Q77</f>
        <v>3.5433070866141732E-2</v>
      </c>
      <c r="AE13" s="185">
        <f t="shared" si="77"/>
        <v>1.5748031496062992E-2</v>
      </c>
      <c r="AF13" s="185">
        <f t="shared" si="77"/>
        <v>9.8425196850393706E-2</v>
      </c>
      <c r="AG13" s="185">
        <v>1</v>
      </c>
      <c r="AH13" s="185">
        <f t="shared" ref="AH13:AJ13" si="78">AH77/$Q77</f>
        <v>0.17322834645669291</v>
      </c>
      <c r="AI13" s="185">
        <f t="shared" si="78"/>
        <v>0.62204724409448819</v>
      </c>
      <c r="AJ13" s="185">
        <f t="shared" si="78"/>
        <v>0.20472440944881889</v>
      </c>
      <c r="AK13" s="185">
        <v>1</v>
      </c>
      <c r="AL13" s="185">
        <f t="shared" ref="AL13:AN13" si="79">AL77/$Q77</f>
        <v>0.32677165354330706</v>
      </c>
      <c r="AM13" s="185">
        <f t="shared" si="79"/>
        <v>0.32283464566929132</v>
      </c>
      <c r="AN13" s="185">
        <f t="shared" si="79"/>
        <v>0.35039370078740156</v>
      </c>
      <c r="AO13" s="185">
        <v>1</v>
      </c>
      <c r="AP13" s="185">
        <f t="shared" ref="AP13:AR13" si="80">AP77/$Q77</f>
        <v>0.28346456692913385</v>
      </c>
      <c r="AQ13" s="185">
        <f t="shared" si="80"/>
        <v>0.24803149606299213</v>
      </c>
      <c r="AR13" s="185">
        <f t="shared" si="80"/>
        <v>0.46850393700787402</v>
      </c>
      <c r="AS13" s="185">
        <v>1</v>
      </c>
      <c r="AT13" s="185">
        <f t="shared" ref="AT13:AX13" si="81">AT77/$Q77</f>
        <v>0</v>
      </c>
      <c r="AU13" s="185">
        <f t="shared" si="81"/>
        <v>1.1811023622047244E-2</v>
      </c>
      <c r="AV13" s="185">
        <f t="shared" si="81"/>
        <v>0.89370078740157477</v>
      </c>
      <c r="AW13" s="185">
        <f t="shared" si="81"/>
        <v>3.5433070866141732E-2</v>
      </c>
      <c r="AX13" s="185">
        <f t="shared" si="81"/>
        <v>5.905511811023622E-2</v>
      </c>
      <c r="AY13" s="185">
        <v>1</v>
      </c>
      <c r="AZ13" s="185">
        <f t="shared" ref="AZ13:BC13" si="82">AZ77/$Q77</f>
        <v>3.1496062992125984E-2</v>
      </c>
      <c r="BA13" s="185">
        <f t="shared" si="82"/>
        <v>0.88976377952755903</v>
      </c>
      <c r="BB13" s="185">
        <f t="shared" si="82"/>
        <v>0</v>
      </c>
      <c r="BC13" s="185">
        <f t="shared" si="82"/>
        <v>7.874015748031496E-2</v>
      </c>
      <c r="BD13" s="185">
        <v>1</v>
      </c>
      <c r="BE13" s="185">
        <f t="shared" ref="BE13:BG13" si="83">BE77/$Q77</f>
        <v>0.17716535433070865</v>
      </c>
      <c r="BF13" s="185">
        <f t="shared" si="83"/>
        <v>0.27952755905511811</v>
      </c>
      <c r="BG13" s="185">
        <f t="shared" si="83"/>
        <v>0.54330708661417326</v>
      </c>
      <c r="BH13" s="185">
        <v>1</v>
      </c>
      <c r="BI13" s="120">
        <v>1</v>
      </c>
    </row>
    <row r="14" spans="1:61" x14ac:dyDescent="0.25">
      <c r="A14" s="680"/>
      <c r="B14" s="672"/>
      <c r="C14" s="672"/>
      <c r="D14" s="184" t="s">
        <v>69</v>
      </c>
      <c r="E14" s="132" t="s">
        <v>21</v>
      </c>
      <c r="F14" s="133" t="s">
        <v>21</v>
      </c>
      <c r="G14" s="192">
        <v>1</v>
      </c>
      <c r="H14" s="166" t="s">
        <v>21</v>
      </c>
      <c r="I14" s="133" t="s">
        <v>21</v>
      </c>
      <c r="J14" s="192">
        <v>1</v>
      </c>
      <c r="K14" s="166" t="s">
        <v>21</v>
      </c>
      <c r="L14" s="133" t="s">
        <v>21</v>
      </c>
      <c r="M14" s="185">
        <v>1</v>
      </c>
      <c r="N14" s="185">
        <f t="shared" si="28"/>
        <v>0.18354430379746836</v>
      </c>
      <c r="O14" s="185">
        <f t="shared" si="28"/>
        <v>4.4303797468354431E-2</v>
      </c>
      <c r="P14" s="185">
        <f t="shared" si="28"/>
        <v>0.77215189873417722</v>
      </c>
      <c r="Q14" s="185">
        <v>1</v>
      </c>
      <c r="R14" s="185">
        <f t="shared" ref="R14:T14" si="84">R78/$Q78</f>
        <v>0.11392405063291139</v>
      </c>
      <c r="S14" s="185">
        <f t="shared" si="84"/>
        <v>0.58227848101265822</v>
      </c>
      <c r="T14" s="185">
        <f t="shared" si="84"/>
        <v>0.30379746835443039</v>
      </c>
      <c r="U14" s="185">
        <v>1</v>
      </c>
      <c r="V14" s="185">
        <f t="shared" ref="V14:X14" si="85">V78/$Q78</f>
        <v>9.49367088607595E-2</v>
      </c>
      <c r="W14" s="185">
        <f t="shared" si="85"/>
        <v>0.27848101265822783</v>
      </c>
      <c r="X14" s="185">
        <f t="shared" si="85"/>
        <v>0.62658227848101267</v>
      </c>
      <c r="Y14" s="185">
        <v>1</v>
      </c>
      <c r="Z14" s="185">
        <f t="shared" ref="Z14:AB14" si="86">Z78/$Q78</f>
        <v>0.17088607594936708</v>
      </c>
      <c r="AA14" s="185">
        <f t="shared" si="86"/>
        <v>0.32278481012658228</v>
      </c>
      <c r="AB14" s="185">
        <f t="shared" si="86"/>
        <v>4.4303797468354431E-2</v>
      </c>
      <c r="AC14" s="185">
        <f t="shared" ref="AC14" si="87">AC78/$Q78</f>
        <v>0.21518987341772153</v>
      </c>
      <c r="AD14" s="185">
        <f t="shared" ref="AD14:AF14" si="88">AD78/$Q78</f>
        <v>3.1645569620253167E-2</v>
      </c>
      <c r="AE14" s="185">
        <f t="shared" si="88"/>
        <v>1.2658227848101266E-2</v>
      </c>
      <c r="AF14" s="185">
        <f t="shared" si="88"/>
        <v>0.20253164556962025</v>
      </c>
      <c r="AG14" s="185">
        <v>1</v>
      </c>
      <c r="AH14" s="185">
        <f t="shared" ref="AH14:AJ14" si="89">AH78/$Q78</f>
        <v>0.12658227848101267</v>
      </c>
      <c r="AI14" s="185">
        <f t="shared" si="89"/>
        <v>0.66455696202531644</v>
      </c>
      <c r="AJ14" s="185">
        <f t="shared" si="89"/>
        <v>0.20886075949367089</v>
      </c>
      <c r="AK14" s="185">
        <v>1</v>
      </c>
      <c r="AL14" s="185">
        <f t="shared" ref="AL14:AN14" si="90">AL78/$Q78</f>
        <v>0.2848101265822785</v>
      </c>
      <c r="AM14" s="185">
        <f t="shared" si="90"/>
        <v>0.32278481012658228</v>
      </c>
      <c r="AN14" s="185">
        <f t="shared" si="90"/>
        <v>0.39240506329113922</v>
      </c>
      <c r="AO14" s="185">
        <v>1</v>
      </c>
      <c r="AP14" s="185">
        <f t="shared" ref="AP14:AR14" si="91">AP78/$Q78</f>
        <v>0.29746835443037972</v>
      </c>
      <c r="AQ14" s="185">
        <f t="shared" si="91"/>
        <v>0.20253164556962025</v>
      </c>
      <c r="AR14" s="185">
        <f t="shared" si="91"/>
        <v>0.5</v>
      </c>
      <c r="AS14" s="185">
        <v>1</v>
      </c>
      <c r="AT14" s="185">
        <f t="shared" ref="AT14:AX14" si="92">AT78/$Q78</f>
        <v>6.3291139240506328E-3</v>
      </c>
      <c r="AU14" s="185">
        <f t="shared" si="92"/>
        <v>1.2658227848101266E-2</v>
      </c>
      <c r="AV14" s="185">
        <f t="shared" si="92"/>
        <v>0.84810126582278478</v>
      </c>
      <c r="AW14" s="185">
        <f t="shared" si="92"/>
        <v>7.5949367088607597E-2</v>
      </c>
      <c r="AX14" s="185">
        <f t="shared" si="92"/>
        <v>5.6962025316455694E-2</v>
      </c>
      <c r="AY14" s="185">
        <v>1</v>
      </c>
      <c r="AZ14" s="185">
        <f t="shared" ref="AZ14:BC14" si="93">AZ78/$Q78</f>
        <v>0</v>
      </c>
      <c r="BA14" s="185">
        <f t="shared" si="93"/>
        <v>0.95569620253164556</v>
      </c>
      <c r="BB14" s="185">
        <f t="shared" si="93"/>
        <v>0</v>
      </c>
      <c r="BC14" s="185">
        <f t="shared" si="93"/>
        <v>4.4303797468354431E-2</v>
      </c>
      <c r="BD14" s="185">
        <v>1</v>
      </c>
      <c r="BE14" s="185">
        <f t="shared" ref="BE14:BG14" si="94">BE78/$Q78</f>
        <v>0.189873417721519</v>
      </c>
      <c r="BF14" s="185">
        <f t="shared" si="94"/>
        <v>0.29113924050632911</v>
      </c>
      <c r="BG14" s="185">
        <f t="shared" si="94"/>
        <v>0.51898734177215189</v>
      </c>
      <c r="BH14" s="185">
        <v>1</v>
      </c>
      <c r="BI14" s="120">
        <v>1</v>
      </c>
    </row>
    <row r="15" spans="1:61" x14ac:dyDescent="0.25">
      <c r="A15" s="680"/>
      <c r="B15" s="672"/>
      <c r="C15" s="672"/>
      <c r="D15" s="184" t="s">
        <v>70</v>
      </c>
      <c r="E15" s="132" t="s">
        <v>21</v>
      </c>
      <c r="F15" s="133" t="s">
        <v>21</v>
      </c>
      <c r="G15" s="192">
        <v>1</v>
      </c>
      <c r="H15" s="166" t="s">
        <v>21</v>
      </c>
      <c r="I15" s="133" t="s">
        <v>21</v>
      </c>
      <c r="J15" s="192">
        <v>1</v>
      </c>
      <c r="K15" s="166" t="s">
        <v>21</v>
      </c>
      <c r="L15" s="133" t="s">
        <v>21</v>
      </c>
      <c r="M15" s="185">
        <v>1</v>
      </c>
      <c r="N15" s="185">
        <f t="shared" si="28"/>
        <v>0.18965517241379309</v>
      </c>
      <c r="O15" s="185">
        <f t="shared" si="28"/>
        <v>7.7586206896551727E-2</v>
      </c>
      <c r="P15" s="185">
        <f t="shared" si="28"/>
        <v>0.73275862068965514</v>
      </c>
      <c r="Q15" s="185">
        <v>1</v>
      </c>
      <c r="R15" s="185">
        <f t="shared" ref="R15:T15" si="95">R79/$Q79</f>
        <v>0.12931034482758622</v>
      </c>
      <c r="S15" s="185">
        <f t="shared" si="95"/>
        <v>0.5431034482758621</v>
      </c>
      <c r="T15" s="185">
        <f t="shared" si="95"/>
        <v>0.32758620689655171</v>
      </c>
      <c r="U15" s="185">
        <v>1</v>
      </c>
      <c r="V15" s="185">
        <f t="shared" ref="V15:X15" si="96">V79/$Q79</f>
        <v>0.15517241379310345</v>
      </c>
      <c r="W15" s="185">
        <f t="shared" si="96"/>
        <v>0.20689655172413793</v>
      </c>
      <c r="X15" s="185">
        <f t="shared" si="96"/>
        <v>0.63793103448275867</v>
      </c>
      <c r="Y15" s="185">
        <v>1</v>
      </c>
      <c r="Z15" s="185">
        <f t="shared" ref="Z15:AB15" si="97">Z79/$Q79</f>
        <v>0.20689655172413793</v>
      </c>
      <c r="AA15" s="185">
        <f t="shared" si="97"/>
        <v>0.36206896551724138</v>
      </c>
      <c r="AB15" s="185">
        <f t="shared" si="97"/>
        <v>8.6206896551724137E-3</v>
      </c>
      <c r="AC15" s="185">
        <f t="shared" ref="AC15" si="98">AC79/$Q79</f>
        <v>0.19827586206896552</v>
      </c>
      <c r="AD15" s="185">
        <f t="shared" ref="AD15:AF15" si="99">AD79/$Q79</f>
        <v>3.4482758620689655E-2</v>
      </c>
      <c r="AE15" s="185">
        <f t="shared" si="99"/>
        <v>8.6206896551724137E-3</v>
      </c>
      <c r="AF15" s="185">
        <f t="shared" si="99"/>
        <v>0.18103448275862069</v>
      </c>
      <c r="AG15" s="185">
        <v>1</v>
      </c>
      <c r="AH15" s="185">
        <f t="shared" ref="AH15:AJ15" si="100">AH79/$Q79</f>
        <v>0.12931034482758622</v>
      </c>
      <c r="AI15" s="185">
        <f t="shared" si="100"/>
        <v>0.64655172413793105</v>
      </c>
      <c r="AJ15" s="185">
        <f t="shared" si="100"/>
        <v>0.22413793103448276</v>
      </c>
      <c r="AK15" s="185">
        <v>1</v>
      </c>
      <c r="AL15" s="185">
        <f t="shared" ref="AL15:AN15" si="101">AL79/$Q79</f>
        <v>0.27586206896551724</v>
      </c>
      <c r="AM15" s="185">
        <f t="shared" si="101"/>
        <v>0.32758620689655171</v>
      </c>
      <c r="AN15" s="185">
        <f t="shared" si="101"/>
        <v>0.39655172413793105</v>
      </c>
      <c r="AO15" s="185">
        <v>1</v>
      </c>
      <c r="AP15" s="185">
        <f t="shared" ref="AP15:AR15" si="102">AP79/$Q79</f>
        <v>0.22413793103448276</v>
      </c>
      <c r="AQ15" s="185">
        <f t="shared" si="102"/>
        <v>0.31034482758620691</v>
      </c>
      <c r="AR15" s="185">
        <f t="shared" si="102"/>
        <v>0.46551724137931033</v>
      </c>
      <c r="AS15" s="185">
        <v>1</v>
      </c>
      <c r="AT15" s="185">
        <f t="shared" ref="AT15:AX15" si="103">AT79/$Q79</f>
        <v>8.6206896551724137E-3</v>
      </c>
      <c r="AU15" s="185">
        <f t="shared" si="103"/>
        <v>5.1724137931034482E-2</v>
      </c>
      <c r="AV15" s="185">
        <f t="shared" si="103"/>
        <v>0.83620689655172409</v>
      </c>
      <c r="AW15" s="185">
        <f t="shared" si="103"/>
        <v>7.7586206896551727E-2</v>
      </c>
      <c r="AX15" s="185">
        <f t="shared" si="103"/>
        <v>2.5862068965517241E-2</v>
      </c>
      <c r="AY15" s="185">
        <v>1</v>
      </c>
      <c r="AZ15" s="185">
        <f t="shared" ref="AZ15:BC15" si="104">AZ79/$Q79</f>
        <v>0</v>
      </c>
      <c r="BA15" s="185">
        <f t="shared" si="104"/>
        <v>0.93965517241379315</v>
      </c>
      <c r="BB15" s="185">
        <f t="shared" si="104"/>
        <v>0</v>
      </c>
      <c r="BC15" s="185">
        <f t="shared" si="104"/>
        <v>6.0344827586206899E-2</v>
      </c>
      <c r="BD15" s="185">
        <v>1</v>
      </c>
      <c r="BE15" s="185">
        <f t="shared" ref="BE15:BG15" si="105">BE79/$Q79</f>
        <v>0.11206896551724138</v>
      </c>
      <c r="BF15" s="185">
        <f t="shared" si="105"/>
        <v>0.36206896551724138</v>
      </c>
      <c r="BG15" s="185">
        <f t="shared" si="105"/>
        <v>0.52586206896551724</v>
      </c>
      <c r="BH15" s="185">
        <v>1</v>
      </c>
      <c r="BI15" s="120">
        <v>1</v>
      </c>
    </row>
    <row r="16" spans="1:61" x14ac:dyDescent="0.25">
      <c r="A16" s="680"/>
      <c r="B16" s="672"/>
      <c r="C16" s="672"/>
      <c r="D16" s="184" t="s">
        <v>71</v>
      </c>
      <c r="E16" s="132" t="s">
        <v>21</v>
      </c>
      <c r="F16" s="133" t="s">
        <v>21</v>
      </c>
      <c r="G16" s="192">
        <v>1</v>
      </c>
      <c r="H16" s="166" t="s">
        <v>21</v>
      </c>
      <c r="I16" s="133" t="s">
        <v>21</v>
      </c>
      <c r="J16" s="192">
        <v>1</v>
      </c>
      <c r="K16" s="166" t="s">
        <v>21</v>
      </c>
      <c r="L16" s="133" t="s">
        <v>21</v>
      </c>
      <c r="M16" s="185">
        <v>1</v>
      </c>
      <c r="N16" s="185">
        <f t="shared" si="28"/>
        <v>0.14432989690721648</v>
      </c>
      <c r="O16" s="185">
        <f t="shared" si="28"/>
        <v>8.247422680412371E-2</v>
      </c>
      <c r="P16" s="185">
        <f t="shared" si="28"/>
        <v>0.77319587628865982</v>
      </c>
      <c r="Q16" s="185">
        <v>1</v>
      </c>
      <c r="R16" s="185">
        <f t="shared" ref="R16:T16" si="106">R80/$Q80</f>
        <v>0.16494845360824742</v>
      </c>
      <c r="S16" s="185">
        <f t="shared" si="106"/>
        <v>0.53608247422680411</v>
      </c>
      <c r="T16" s="185">
        <f t="shared" si="106"/>
        <v>0.29896907216494845</v>
      </c>
      <c r="U16" s="185">
        <v>1</v>
      </c>
      <c r="V16" s="185">
        <f t="shared" ref="V16:X16" si="107">V80/$Q80</f>
        <v>0.14432989690721648</v>
      </c>
      <c r="W16" s="185">
        <f t="shared" si="107"/>
        <v>0.34020618556701032</v>
      </c>
      <c r="X16" s="185">
        <f t="shared" si="107"/>
        <v>0.51546391752577314</v>
      </c>
      <c r="Y16" s="185">
        <v>1</v>
      </c>
      <c r="Z16" s="185">
        <f t="shared" ref="Z16:AB16" si="108">Z80/$Q80</f>
        <v>0.21649484536082475</v>
      </c>
      <c r="AA16" s="185">
        <f t="shared" si="108"/>
        <v>0.38144329896907214</v>
      </c>
      <c r="AB16" s="185">
        <f t="shared" si="108"/>
        <v>3.0927835051546393E-2</v>
      </c>
      <c r="AC16" s="185">
        <f t="shared" ref="AC16" si="109">AC80/$Q80</f>
        <v>0.12371134020618557</v>
      </c>
      <c r="AD16" s="185">
        <f t="shared" ref="AD16:AF16" si="110">AD80/$Q80</f>
        <v>2.0618556701030927E-2</v>
      </c>
      <c r="AE16" s="185">
        <f t="shared" si="110"/>
        <v>2.0618556701030927E-2</v>
      </c>
      <c r="AF16" s="185">
        <f t="shared" si="110"/>
        <v>0.20618556701030927</v>
      </c>
      <c r="AG16" s="185">
        <v>1</v>
      </c>
      <c r="AH16" s="185">
        <f t="shared" ref="AH16:AJ16" si="111">AH80/$Q80</f>
        <v>0.19587628865979381</v>
      </c>
      <c r="AI16" s="185">
        <f t="shared" si="111"/>
        <v>0.53608247422680411</v>
      </c>
      <c r="AJ16" s="185">
        <f t="shared" si="111"/>
        <v>0.26804123711340205</v>
      </c>
      <c r="AK16" s="185">
        <v>1</v>
      </c>
      <c r="AL16" s="185">
        <f t="shared" ref="AL16:AN16" si="112">AL80/$Q80</f>
        <v>0.28865979381443296</v>
      </c>
      <c r="AM16" s="185">
        <f t="shared" si="112"/>
        <v>0.27835051546391754</v>
      </c>
      <c r="AN16" s="185">
        <f t="shared" si="112"/>
        <v>0.4329896907216495</v>
      </c>
      <c r="AO16" s="185">
        <v>1</v>
      </c>
      <c r="AP16" s="185">
        <f t="shared" ref="AP16:AR16" si="113">AP80/$Q80</f>
        <v>0.25773195876288657</v>
      </c>
      <c r="AQ16" s="185">
        <f t="shared" si="113"/>
        <v>0.19587628865979381</v>
      </c>
      <c r="AR16" s="185">
        <f t="shared" si="113"/>
        <v>0.54639175257731953</v>
      </c>
      <c r="AS16" s="185">
        <v>1</v>
      </c>
      <c r="AT16" s="185">
        <f t="shared" ref="AT16:AX16" si="114">AT80/$Q80</f>
        <v>0</v>
      </c>
      <c r="AU16" s="185">
        <f t="shared" si="114"/>
        <v>3.0927835051546393E-2</v>
      </c>
      <c r="AV16" s="185">
        <f t="shared" si="114"/>
        <v>0.75257731958762886</v>
      </c>
      <c r="AW16" s="185">
        <f t="shared" si="114"/>
        <v>0.19587628865979381</v>
      </c>
      <c r="AX16" s="185">
        <f t="shared" si="114"/>
        <v>2.0618556701030927E-2</v>
      </c>
      <c r="AY16" s="185">
        <v>1</v>
      </c>
      <c r="AZ16" s="185">
        <f t="shared" ref="AZ16:BC16" si="115">AZ80/$Q80</f>
        <v>2.0618556701030927E-2</v>
      </c>
      <c r="BA16" s="185">
        <f t="shared" si="115"/>
        <v>0.87628865979381443</v>
      </c>
      <c r="BB16" s="185">
        <f t="shared" si="115"/>
        <v>1.0309278350515464E-2</v>
      </c>
      <c r="BC16" s="185">
        <f t="shared" si="115"/>
        <v>9.2783505154639179E-2</v>
      </c>
      <c r="BD16" s="185">
        <v>1</v>
      </c>
      <c r="BE16" s="185">
        <f t="shared" ref="BE16:BG16" si="116">BE80/$Q80</f>
        <v>0.12371134020618557</v>
      </c>
      <c r="BF16" s="185">
        <f t="shared" si="116"/>
        <v>0.31958762886597936</v>
      </c>
      <c r="BG16" s="185">
        <f t="shared" si="116"/>
        <v>0.55670103092783507</v>
      </c>
      <c r="BH16" s="185">
        <v>1</v>
      </c>
      <c r="BI16" s="120">
        <v>1</v>
      </c>
    </row>
    <row r="17" spans="1:61" ht="24" x14ac:dyDescent="0.25">
      <c r="A17" s="680"/>
      <c r="B17" s="672"/>
      <c r="C17" s="672"/>
      <c r="D17" s="184" t="s">
        <v>72</v>
      </c>
      <c r="E17" s="132" t="s">
        <v>21</v>
      </c>
      <c r="F17" s="133" t="s">
        <v>21</v>
      </c>
      <c r="G17" s="192">
        <v>1</v>
      </c>
      <c r="H17" s="166" t="s">
        <v>21</v>
      </c>
      <c r="I17" s="133" t="s">
        <v>21</v>
      </c>
      <c r="J17" s="192">
        <v>1</v>
      </c>
      <c r="K17" s="166" t="s">
        <v>21</v>
      </c>
      <c r="L17" s="133" t="s">
        <v>21</v>
      </c>
      <c r="M17" s="185">
        <v>1</v>
      </c>
      <c r="N17" s="185">
        <f t="shared" si="28"/>
        <v>0.16666666666666666</v>
      </c>
      <c r="O17" s="185">
        <f t="shared" si="28"/>
        <v>0.11904761904761904</v>
      </c>
      <c r="P17" s="185">
        <f t="shared" si="28"/>
        <v>0.7142857142857143</v>
      </c>
      <c r="Q17" s="185">
        <v>1</v>
      </c>
      <c r="R17" s="185">
        <f t="shared" ref="R17:T17" si="117">R81/$Q81</f>
        <v>4.7619047619047616E-2</v>
      </c>
      <c r="S17" s="185">
        <f t="shared" si="117"/>
        <v>0.69047619047619047</v>
      </c>
      <c r="T17" s="185">
        <f t="shared" si="117"/>
        <v>0.26190476190476192</v>
      </c>
      <c r="U17" s="185">
        <v>1</v>
      </c>
      <c r="V17" s="185">
        <f t="shared" ref="V17:X17" si="118">V81/$Q81</f>
        <v>2.3809523809523808E-2</v>
      </c>
      <c r="W17" s="185">
        <f t="shared" si="118"/>
        <v>0.38095238095238093</v>
      </c>
      <c r="X17" s="185">
        <f t="shared" si="118"/>
        <v>0.59523809523809523</v>
      </c>
      <c r="Y17" s="185">
        <v>1</v>
      </c>
      <c r="Z17" s="185">
        <f t="shared" ref="Z17:AB17" si="119">Z81/$Q81</f>
        <v>0.14285714285714285</v>
      </c>
      <c r="AA17" s="185">
        <f t="shared" si="119"/>
        <v>0.47619047619047616</v>
      </c>
      <c r="AB17" s="185">
        <f t="shared" si="119"/>
        <v>2.3809523809523808E-2</v>
      </c>
      <c r="AC17" s="185">
        <f t="shared" ref="AC17" si="120">AC81/$Q81</f>
        <v>9.5238095238095233E-2</v>
      </c>
      <c r="AD17" s="185">
        <f t="shared" ref="AD17:AF17" si="121">AD81/$Q81</f>
        <v>2.3809523809523808E-2</v>
      </c>
      <c r="AE17" s="185">
        <f t="shared" si="121"/>
        <v>0</v>
      </c>
      <c r="AF17" s="185">
        <f t="shared" si="121"/>
        <v>0.23809523809523808</v>
      </c>
      <c r="AG17" s="185">
        <v>1</v>
      </c>
      <c r="AH17" s="185">
        <f t="shared" ref="AH17:AJ17" si="122">AH81/$Q81</f>
        <v>0.11904761904761904</v>
      </c>
      <c r="AI17" s="185">
        <f t="shared" si="122"/>
        <v>0.7142857142857143</v>
      </c>
      <c r="AJ17" s="185">
        <f t="shared" si="122"/>
        <v>0.16666666666666666</v>
      </c>
      <c r="AK17" s="185">
        <v>1</v>
      </c>
      <c r="AL17" s="185">
        <f t="shared" ref="AL17:AN17" si="123">AL81/$Q81</f>
        <v>0.14285714285714285</v>
      </c>
      <c r="AM17" s="185">
        <f t="shared" si="123"/>
        <v>0.35714285714285715</v>
      </c>
      <c r="AN17" s="185">
        <f t="shared" si="123"/>
        <v>0.5</v>
      </c>
      <c r="AO17" s="185">
        <v>1</v>
      </c>
      <c r="AP17" s="185">
        <f t="shared" ref="AP17:AR17" si="124">AP81/$Q81</f>
        <v>0.26190476190476192</v>
      </c>
      <c r="AQ17" s="185">
        <f t="shared" si="124"/>
        <v>0.23809523809523808</v>
      </c>
      <c r="AR17" s="185">
        <f t="shared" si="124"/>
        <v>0.5</v>
      </c>
      <c r="AS17" s="185">
        <v>1</v>
      </c>
      <c r="AT17" s="185">
        <f t="shared" ref="AT17:AX17" si="125">AT81/$Q81</f>
        <v>2.3809523809523808E-2</v>
      </c>
      <c r="AU17" s="185">
        <f t="shared" si="125"/>
        <v>2.3809523809523808E-2</v>
      </c>
      <c r="AV17" s="185">
        <f t="shared" si="125"/>
        <v>0.61904761904761907</v>
      </c>
      <c r="AW17" s="185">
        <f t="shared" si="125"/>
        <v>0.26190476190476192</v>
      </c>
      <c r="AX17" s="185">
        <f t="shared" si="125"/>
        <v>7.1428571428571425E-2</v>
      </c>
      <c r="AY17" s="185">
        <v>1</v>
      </c>
      <c r="AZ17" s="185">
        <f t="shared" ref="AZ17:BC17" si="126">AZ81/$Q81</f>
        <v>4.7619047619047616E-2</v>
      </c>
      <c r="BA17" s="185">
        <f t="shared" si="126"/>
        <v>0.88095238095238093</v>
      </c>
      <c r="BB17" s="185">
        <f t="shared" si="126"/>
        <v>0</v>
      </c>
      <c r="BC17" s="185">
        <f t="shared" si="126"/>
        <v>7.1428571428571425E-2</v>
      </c>
      <c r="BD17" s="185">
        <v>1</v>
      </c>
      <c r="BE17" s="185">
        <f t="shared" ref="BE17:BG17" si="127">BE81/$Q81</f>
        <v>0.11904761904761904</v>
      </c>
      <c r="BF17" s="185">
        <f t="shared" si="127"/>
        <v>0.38095238095238093</v>
      </c>
      <c r="BG17" s="185">
        <f t="shared" si="127"/>
        <v>0.5</v>
      </c>
      <c r="BH17" s="185">
        <v>1</v>
      </c>
      <c r="BI17" s="120">
        <v>1</v>
      </c>
    </row>
    <row r="18" spans="1:61" x14ac:dyDescent="0.25">
      <c r="A18" s="680"/>
      <c r="B18" s="672"/>
      <c r="C18" s="672"/>
      <c r="D18" s="184" t="s">
        <v>0</v>
      </c>
      <c r="E18" s="132" t="s">
        <v>21</v>
      </c>
      <c r="F18" s="133" t="s">
        <v>21</v>
      </c>
      <c r="G18" s="192">
        <v>1</v>
      </c>
      <c r="H18" s="166" t="s">
        <v>21</v>
      </c>
      <c r="I18" s="133" t="s">
        <v>21</v>
      </c>
      <c r="J18" s="192">
        <v>1</v>
      </c>
      <c r="K18" s="166" t="s">
        <v>21</v>
      </c>
      <c r="L18" s="133" t="s">
        <v>21</v>
      </c>
      <c r="M18" s="185">
        <v>1</v>
      </c>
      <c r="N18" s="185">
        <f t="shared" si="28"/>
        <v>0.18890554722638681</v>
      </c>
      <c r="O18" s="185">
        <f t="shared" si="28"/>
        <v>7.4962518740629688E-2</v>
      </c>
      <c r="P18" s="185">
        <f t="shared" si="28"/>
        <v>0.73613193403298349</v>
      </c>
      <c r="Q18" s="185">
        <v>1</v>
      </c>
      <c r="R18" s="185">
        <f t="shared" ref="R18:T18" si="128">R82/$Q82</f>
        <v>0.13793103448275862</v>
      </c>
      <c r="S18" s="185">
        <f t="shared" si="128"/>
        <v>0.52023988005997002</v>
      </c>
      <c r="T18" s="185">
        <f t="shared" si="128"/>
        <v>0.34182908545727136</v>
      </c>
      <c r="U18" s="185">
        <v>1</v>
      </c>
      <c r="V18" s="185">
        <f t="shared" ref="V18:X18" si="129">V82/$Q82</f>
        <v>0.13793103448275862</v>
      </c>
      <c r="W18" s="185">
        <f t="shared" si="129"/>
        <v>0.3073463268365817</v>
      </c>
      <c r="X18" s="185">
        <f t="shared" si="129"/>
        <v>0.55472263868065963</v>
      </c>
      <c r="Y18" s="185">
        <v>1</v>
      </c>
      <c r="Z18" s="185">
        <f t="shared" ref="Z18:AB18" si="130">Z82/$Q82</f>
        <v>0.20689655172413793</v>
      </c>
      <c r="AA18" s="185">
        <f t="shared" si="130"/>
        <v>0.38830584707646176</v>
      </c>
      <c r="AB18" s="185">
        <f t="shared" si="130"/>
        <v>4.3478260869565216E-2</v>
      </c>
      <c r="AC18" s="185">
        <f t="shared" ref="AC18" si="131">AC82/$Q82</f>
        <v>0.15442278860569716</v>
      </c>
      <c r="AD18" s="185">
        <f t="shared" ref="AD18:AF18" si="132">AD82/$Q82</f>
        <v>3.1484257871064465E-2</v>
      </c>
      <c r="AE18" s="185">
        <f t="shared" si="132"/>
        <v>1.3493253373313344E-2</v>
      </c>
      <c r="AF18" s="185">
        <f t="shared" si="132"/>
        <v>0.16191904047976011</v>
      </c>
      <c r="AG18" s="185">
        <v>1</v>
      </c>
      <c r="AH18" s="185">
        <f t="shared" ref="AH18:AJ18" si="133">AH82/$Q82</f>
        <v>0.15442278860569716</v>
      </c>
      <c r="AI18" s="185">
        <f t="shared" si="133"/>
        <v>0.62968515742128939</v>
      </c>
      <c r="AJ18" s="185">
        <f t="shared" si="133"/>
        <v>0.2158920539730135</v>
      </c>
      <c r="AK18" s="185">
        <v>1</v>
      </c>
      <c r="AL18" s="185">
        <f t="shared" ref="AL18:AN18" si="134">AL82/$Q82</f>
        <v>0.29085457271364318</v>
      </c>
      <c r="AM18" s="185">
        <f t="shared" si="134"/>
        <v>0.31934032983508248</v>
      </c>
      <c r="AN18" s="185">
        <f t="shared" si="134"/>
        <v>0.38980509745127434</v>
      </c>
      <c r="AO18" s="185">
        <v>1</v>
      </c>
      <c r="AP18" s="185">
        <f t="shared" ref="AP18:AR18" si="135">AP82/$Q82</f>
        <v>0.27136431784107945</v>
      </c>
      <c r="AQ18" s="185">
        <f t="shared" si="135"/>
        <v>0.23988005997001499</v>
      </c>
      <c r="AR18" s="185">
        <f t="shared" si="135"/>
        <v>0.48875562218890556</v>
      </c>
      <c r="AS18" s="185">
        <v>1</v>
      </c>
      <c r="AT18" s="185">
        <f t="shared" ref="AT18:AX18" si="136">AT82/$Q82</f>
        <v>4.4977511244377807E-3</v>
      </c>
      <c r="AU18" s="185">
        <f t="shared" si="136"/>
        <v>2.2488755622188907E-2</v>
      </c>
      <c r="AV18" s="185">
        <f t="shared" si="136"/>
        <v>0.83508245877061471</v>
      </c>
      <c r="AW18" s="185">
        <f t="shared" si="136"/>
        <v>8.9955022488755629E-2</v>
      </c>
      <c r="AX18" s="185">
        <f t="shared" si="136"/>
        <v>4.7976011994002997E-2</v>
      </c>
      <c r="AY18" s="185">
        <v>1</v>
      </c>
      <c r="AZ18" s="185">
        <f t="shared" ref="AZ18:BC18" si="137">AZ82/$Q82</f>
        <v>1.7991004497751123E-2</v>
      </c>
      <c r="BA18" s="185">
        <f t="shared" si="137"/>
        <v>0.91154422788605693</v>
      </c>
      <c r="BB18" s="185">
        <f t="shared" si="137"/>
        <v>1.4992503748125937E-3</v>
      </c>
      <c r="BC18" s="185">
        <f t="shared" si="137"/>
        <v>6.8965517241379309E-2</v>
      </c>
      <c r="BD18" s="185">
        <v>1</v>
      </c>
      <c r="BE18" s="185">
        <f t="shared" ref="BE18:BG18" si="138">BE82/$Q82</f>
        <v>0.15742128935532235</v>
      </c>
      <c r="BF18" s="185">
        <f t="shared" si="138"/>
        <v>0.30884557721139433</v>
      </c>
      <c r="BG18" s="185">
        <f t="shared" si="138"/>
        <v>0.53373313343328332</v>
      </c>
      <c r="BH18" s="185">
        <v>1</v>
      </c>
      <c r="BI18" s="120">
        <v>1</v>
      </c>
    </row>
    <row r="19" spans="1:61" ht="15" customHeight="1" x14ac:dyDescent="0.25">
      <c r="A19" s="680"/>
      <c r="B19" s="672" t="s">
        <v>100</v>
      </c>
      <c r="C19" s="672" t="s">
        <v>67</v>
      </c>
      <c r="D19" s="184" t="s">
        <v>68</v>
      </c>
      <c r="E19" s="132" t="s">
        <v>21</v>
      </c>
      <c r="F19" s="133" t="s">
        <v>21</v>
      </c>
      <c r="G19" s="192">
        <v>1</v>
      </c>
      <c r="H19" s="166" t="s">
        <v>21</v>
      </c>
      <c r="I19" s="133" t="s">
        <v>21</v>
      </c>
      <c r="J19" s="192">
        <v>1</v>
      </c>
      <c r="K19" s="166" t="s">
        <v>21</v>
      </c>
      <c r="L19" s="133" t="s">
        <v>21</v>
      </c>
      <c r="M19" s="185">
        <v>1</v>
      </c>
      <c r="N19" s="185">
        <f t="shared" si="28"/>
        <v>0.375</v>
      </c>
      <c r="O19" s="185">
        <f t="shared" si="28"/>
        <v>8.3333333333333329E-2</v>
      </c>
      <c r="P19" s="185">
        <f t="shared" si="28"/>
        <v>0.54166666666666663</v>
      </c>
      <c r="Q19" s="185">
        <v>1</v>
      </c>
      <c r="R19" s="185">
        <f t="shared" ref="R19:T19" si="139">R83/$Q83</f>
        <v>0.20833333333333334</v>
      </c>
      <c r="S19" s="185">
        <f t="shared" si="139"/>
        <v>0.375</v>
      </c>
      <c r="T19" s="185">
        <f t="shared" si="139"/>
        <v>0.41666666666666669</v>
      </c>
      <c r="U19" s="185">
        <v>1</v>
      </c>
      <c r="V19" s="185">
        <f t="shared" ref="V19:X19" si="140">V83/$Q83</f>
        <v>0.25</v>
      </c>
      <c r="W19" s="185">
        <f t="shared" si="140"/>
        <v>0.35416666666666669</v>
      </c>
      <c r="X19" s="185">
        <f t="shared" si="140"/>
        <v>0.39583333333333331</v>
      </c>
      <c r="Y19" s="185">
        <v>1</v>
      </c>
      <c r="Z19" s="185">
        <f t="shared" ref="Z19:AB19" si="141">Z83/$Q83</f>
        <v>0.22916666666666666</v>
      </c>
      <c r="AA19" s="185">
        <f t="shared" si="141"/>
        <v>0.4375</v>
      </c>
      <c r="AB19" s="185">
        <f t="shared" si="141"/>
        <v>4.1666666666666664E-2</v>
      </c>
      <c r="AC19" s="185">
        <f t="shared" ref="AC19" si="142">AC83/$Q83</f>
        <v>0.16666666666666666</v>
      </c>
      <c r="AD19" s="185">
        <f t="shared" ref="AD19:AF19" si="143">AD83/$Q83</f>
        <v>4.1666666666666664E-2</v>
      </c>
      <c r="AE19" s="185">
        <f t="shared" si="143"/>
        <v>0</v>
      </c>
      <c r="AF19" s="185">
        <f t="shared" si="143"/>
        <v>8.3333333333333329E-2</v>
      </c>
      <c r="AG19" s="185">
        <v>1</v>
      </c>
      <c r="AH19" s="185">
        <f t="shared" ref="AH19:AJ19" si="144">AH83/$Q83</f>
        <v>2.0833333333333332E-2</v>
      </c>
      <c r="AI19" s="185">
        <f t="shared" si="144"/>
        <v>0.77083333333333337</v>
      </c>
      <c r="AJ19" s="185">
        <f t="shared" si="144"/>
        <v>0.20833333333333334</v>
      </c>
      <c r="AK19" s="185">
        <v>1</v>
      </c>
      <c r="AL19" s="185">
        <f t="shared" ref="AL19:AN19" si="145">AL83/$Q83</f>
        <v>0.1875</v>
      </c>
      <c r="AM19" s="185">
        <f t="shared" si="145"/>
        <v>0.33333333333333331</v>
      </c>
      <c r="AN19" s="185">
        <f t="shared" si="145"/>
        <v>0.47916666666666669</v>
      </c>
      <c r="AO19" s="185">
        <v>1</v>
      </c>
      <c r="AP19" s="185">
        <f t="shared" ref="AP19:AR19" si="146">AP83/$Q83</f>
        <v>0.1875</v>
      </c>
      <c r="AQ19" s="185">
        <f t="shared" si="146"/>
        <v>0.375</v>
      </c>
      <c r="AR19" s="185">
        <f t="shared" si="146"/>
        <v>0.4375</v>
      </c>
      <c r="AS19" s="185">
        <v>1</v>
      </c>
      <c r="AT19" s="185">
        <f t="shared" ref="AT19:AX19" si="147">AT83/$Q83</f>
        <v>0</v>
      </c>
      <c r="AU19" s="185">
        <f t="shared" si="147"/>
        <v>0</v>
      </c>
      <c r="AV19" s="185">
        <f t="shared" si="147"/>
        <v>0.9375</v>
      </c>
      <c r="AW19" s="185">
        <f t="shared" si="147"/>
        <v>4.1666666666666664E-2</v>
      </c>
      <c r="AX19" s="185">
        <f t="shared" si="147"/>
        <v>2.0833333333333332E-2</v>
      </c>
      <c r="AY19" s="185">
        <v>1</v>
      </c>
      <c r="AZ19" s="185">
        <f t="shared" ref="AZ19:BC19" si="148">AZ83/$Q83</f>
        <v>4.1666666666666664E-2</v>
      </c>
      <c r="BA19" s="185">
        <f t="shared" si="148"/>
        <v>0.91666666666666663</v>
      </c>
      <c r="BB19" s="185">
        <f t="shared" si="148"/>
        <v>0</v>
      </c>
      <c r="BC19" s="185">
        <f t="shared" si="148"/>
        <v>4.1666666666666664E-2</v>
      </c>
      <c r="BD19" s="185">
        <v>1</v>
      </c>
      <c r="BE19" s="185">
        <f t="shared" ref="BE19:BG19" si="149">BE83/$Q83</f>
        <v>4.1666666666666664E-2</v>
      </c>
      <c r="BF19" s="185">
        <f t="shared" si="149"/>
        <v>0.20833333333333334</v>
      </c>
      <c r="BG19" s="185">
        <f t="shared" si="149"/>
        <v>0.75</v>
      </c>
      <c r="BH19" s="185">
        <v>1</v>
      </c>
      <c r="BI19" s="120">
        <v>1</v>
      </c>
    </row>
    <row r="20" spans="1:61" x14ac:dyDescent="0.25">
      <c r="A20" s="680"/>
      <c r="B20" s="672"/>
      <c r="C20" s="672"/>
      <c r="D20" s="184" t="s">
        <v>69</v>
      </c>
      <c r="E20" s="132" t="s">
        <v>21</v>
      </c>
      <c r="F20" s="133" t="s">
        <v>21</v>
      </c>
      <c r="G20" s="192">
        <v>1</v>
      </c>
      <c r="H20" s="166" t="s">
        <v>21</v>
      </c>
      <c r="I20" s="133" t="s">
        <v>21</v>
      </c>
      <c r="J20" s="192">
        <v>1</v>
      </c>
      <c r="K20" s="166" t="s">
        <v>21</v>
      </c>
      <c r="L20" s="133" t="s">
        <v>21</v>
      </c>
      <c r="M20" s="185">
        <v>1</v>
      </c>
      <c r="N20" s="185">
        <f t="shared" si="28"/>
        <v>0.2</v>
      </c>
      <c r="O20" s="185">
        <f t="shared" si="28"/>
        <v>6.1538461538461542E-2</v>
      </c>
      <c r="P20" s="185">
        <f t="shared" si="28"/>
        <v>0.7384615384615385</v>
      </c>
      <c r="Q20" s="185">
        <v>1</v>
      </c>
      <c r="R20" s="185">
        <f t="shared" ref="R20:T20" si="150">R84/$Q84</f>
        <v>0.13846153846153847</v>
      </c>
      <c r="S20" s="185">
        <f t="shared" si="150"/>
        <v>0.27692307692307694</v>
      </c>
      <c r="T20" s="185">
        <f t="shared" si="150"/>
        <v>0.58461538461538465</v>
      </c>
      <c r="U20" s="185">
        <v>1</v>
      </c>
      <c r="V20" s="185">
        <f t="shared" ref="V20:X20" si="151">V84/$Q84</f>
        <v>0.2</v>
      </c>
      <c r="W20" s="185">
        <f t="shared" si="151"/>
        <v>0.44615384615384618</v>
      </c>
      <c r="X20" s="185">
        <f t="shared" si="151"/>
        <v>0.35384615384615387</v>
      </c>
      <c r="Y20" s="185">
        <v>1</v>
      </c>
      <c r="Z20" s="185">
        <f t="shared" ref="Z20:AB20" si="152">Z84/$Q84</f>
        <v>0.2153846153846154</v>
      </c>
      <c r="AA20" s="185">
        <f t="shared" si="152"/>
        <v>0.2153846153846154</v>
      </c>
      <c r="AB20" s="185">
        <f t="shared" si="152"/>
        <v>4.6153846153846156E-2</v>
      </c>
      <c r="AC20" s="185">
        <f t="shared" ref="AC20" si="153">AC84/$Q84</f>
        <v>0.24615384615384617</v>
      </c>
      <c r="AD20" s="185">
        <f t="shared" ref="AD20:AF20" si="154">AD84/$Q84</f>
        <v>4.6153846153846156E-2</v>
      </c>
      <c r="AE20" s="185">
        <f t="shared" si="154"/>
        <v>4.6153846153846156E-2</v>
      </c>
      <c r="AF20" s="185">
        <f t="shared" si="154"/>
        <v>0.18461538461538463</v>
      </c>
      <c r="AG20" s="185">
        <v>1</v>
      </c>
      <c r="AH20" s="185">
        <f t="shared" ref="AH20:AJ20" si="155">AH84/$Q84</f>
        <v>0.13846153846153847</v>
      </c>
      <c r="AI20" s="185">
        <f t="shared" si="155"/>
        <v>0.52307692307692311</v>
      </c>
      <c r="AJ20" s="185">
        <f t="shared" si="155"/>
        <v>0.33846153846153848</v>
      </c>
      <c r="AK20" s="185">
        <v>1</v>
      </c>
      <c r="AL20" s="185">
        <f t="shared" ref="AL20:AN20" si="156">AL84/$Q84</f>
        <v>0.4</v>
      </c>
      <c r="AM20" s="185">
        <f t="shared" si="156"/>
        <v>0.18461538461538463</v>
      </c>
      <c r="AN20" s="185">
        <f t="shared" si="156"/>
        <v>0.41538461538461541</v>
      </c>
      <c r="AO20" s="185">
        <v>1</v>
      </c>
      <c r="AP20" s="185">
        <f t="shared" ref="AP20:AR20" si="157">AP84/$Q84</f>
        <v>9.2307692307692313E-2</v>
      </c>
      <c r="AQ20" s="185">
        <f t="shared" si="157"/>
        <v>0.32307692307692309</v>
      </c>
      <c r="AR20" s="185">
        <f t="shared" si="157"/>
        <v>0.58461538461538465</v>
      </c>
      <c r="AS20" s="185">
        <v>1</v>
      </c>
      <c r="AT20" s="185">
        <f t="shared" ref="AT20:AX20" si="158">AT84/$Q84</f>
        <v>1.5384615384615385E-2</v>
      </c>
      <c r="AU20" s="185">
        <f t="shared" si="158"/>
        <v>1.5384615384615385E-2</v>
      </c>
      <c r="AV20" s="185">
        <f t="shared" si="158"/>
        <v>0.84615384615384615</v>
      </c>
      <c r="AW20" s="185">
        <f t="shared" si="158"/>
        <v>0.1076923076923077</v>
      </c>
      <c r="AX20" s="185">
        <f t="shared" si="158"/>
        <v>1.5384615384615385E-2</v>
      </c>
      <c r="AY20" s="185">
        <v>1</v>
      </c>
      <c r="AZ20" s="185">
        <f t="shared" ref="AZ20:BC20" si="159">AZ84/$Q84</f>
        <v>3.0769230769230771E-2</v>
      </c>
      <c r="BA20" s="185">
        <f t="shared" si="159"/>
        <v>0.87692307692307692</v>
      </c>
      <c r="BB20" s="185">
        <f t="shared" si="159"/>
        <v>0</v>
      </c>
      <c r="BC20" s="185">
        <f t="shared" si="159"/>
        <v>9.2307692307692313E-2</v>
      </c>
      <c r="BD20" s="185">
        <v>1</v>
      </c>
      <c r="BE20" s="185">
        <f t="shared" ref="BE20:BG20" si="160">BE84/$Q84</f>
        <v>3.0769230769230771E-2</v>
      </c>
      <c r="BF20" s="185">
        <f t="shared" si="160"/>
        <v>0.16923076923076924</v>
      </c>
      <c r="BG20" s="185">
        <f t="shared" si="160"/>
        <v>0.8</v>
      </c>
      <c r="BH20" s="185">
        <v>1</v>
      </c>
      <c r="BI20" s="120">
        <v>1</v>
      </c>
    </row>
    <row r="21" spans="1:61" x14ac:dyDescent="0.25">
      <c r="A21" s="680"/>
      <c r="B21" s="672"/>
      <c r="C21" s="672"/>
      <c r="D21" s="184" t="s">
        <v>70</v>
      </c>
      <c r="E21" s="132" t="s">
        <v>21</v>
      </c>
      <c r="F21" s="133" t="s">
        <v>21</v>
      </c>
      <c r="G21" s="192">
        <v>1</v>
      </c>
      <c r="H21" s="166" t="s">
        <v>21</v>
      </c>
      <c r="I21" s="133" t="s">
        <v>21</v>
      </c>
      <c r="J21" s="192">
        <v>1</v>
      </c>
      <c r="K21" s="166" t="s">
        <v>21</v>
      </c>
      <c r="L21" s="133" t="s">
        <v>21</v>
      </c>
      <c r="M21" s="185">
        <v>1</v>
      </c>
      <c r="N21" s="185">
        <f t="shared" si="28"/>
        <v>0.33333333333333331</v>
      </c>
      <c r="O21" s="185">
        <f t="shared" si="28"/>
        <v>0.10416666666666667</v>
      </c>
      <c r="P21" s="185">
        <f t="shared" si="28"/>
        <v>0.5625</v>
      </c>
      <c r="Q21" s="185">
        <v>1</v>
      </c>
      <c r="R21" s="185">
        <f t="shared" ref="R21:T21" si="161">R85/$Q85</f>
        <v>0.22916666666666666</v>
      </c>
      <c r="S21" s="185">
        <f t="shared" si="161"/>
        <v>0.39583333333333331</v>
      </c>
      <c r="T21" s="185">
        <f t="shared" si="161"/>
        <v>0.375</v>
      </c>
      <c r="U21" s="185">
        <v>1</v>
      </c>
      <c r="V21" s="185">
        <f t="shared" ref="V21:X21" si="162">V85/$Q85</f>
        <v>0.25</v>
      </c>
      <c r="W21" s="185">
        <f t="shared" si="162"/>
        <v>0.39583333333333331</v>
      </c>
      <c r="X21" s="185">
        <f t="shared" si="162"/>
        <v>0.35416666666666669</v>
      </c>
      <c r="Y21" s="185">
        <v>1</v>
      </c>
      <c r="Z21" s="185">
        <f t="shared" ref="Z21:AB21" si="163">Z85/$Q85</f>
        <v>0.33333333333333331</v>
      </c>
      <c r="AA21" s="185">
        <f t="shared" si="163"/>
        <v>0.29166666666666669</v>
      </c>
      <c r="AB21" s="185">
        <f t="shared" si="163"/>
        <v>2.0833333333333332E-2</v>
      </c>
      <c r="AC21" s="185">
        <f t="shared" ref="AC21" si="164">AC85/$Q85</f>
        <v>0.125</v>
      </c>
      <c r="AD21" s="185">
        <f t="shared" ref="AD21:AF21" si="165">AD85/$Q85</f>
        <v>0.10416666666666667</v>
      </c>
      <c r="AE21" s="185">
        <f t="shared" si="165"/>
        <v>0</v>
      </c>
      <c r="AF21" s="185">
        <f t="shared" si="165"/>
        <v>0.125</v>
      </c>
      <c r="AG21" s="185">
        <v>1</v>
      </c>
      <c r="AH21" s="185">
        <f t="shared" ref="AH21:AJ21" si="166">AH85/$Q85</f>
        <v>0.25</v>
      </c>
      <c r="AI21" s="185">
        <f t="shared" si="166"/>
        <v>0.35416666666666669</v>
      </c>
      <c r="AJ21" s="185">
        <f t="shared" si="166"/>
        <v>0.39583333333333331</v>
      </c>
      <c r="AK21" s="185">
        <v>1</v>
      </c>
      <c r="AL21" s="185">
        <f t="shared" ref="AL21:AN21" si="167">AL85/$Q85</f>
        <v>0.39583333333333331</v>
      </c>
      <c r="AM21" s="185">
        <f t="shared" si="167"/>
        <v>0.16666666666666666</v>
      </c>
      <c r="AN21" s="185">
        <f t="shared" si="167"/>
        <v>0.4375</v>
      </c>
      <c r="AO21" s="185">
        <v>1</v>
      </c>
      <c r="AP21" s="185">
        <f t="shared" ref="AP21:AR21" si="168">AP85/$Q85</f>
        <v>0.22916666666666666</v>
      </c>
      <c r="AQ21" s="185">
        <f t="shared" si="168"/>
        <v>0.33333333333333331</v>
      </c>
      <c r="AR21" s="185">
        <f t="shared" si="168"/>
        <v>0.4375</v>
      </c>
      <c r="AS21" s="185">
        <v>1</v>
      </c>
      <c r="AT21" s="185">
        <f t="shared" ref="AT21:AX21" si="169">AT85/$Q85</f>
        <v>4.1666666666666664E-2</v>
      </c>
      <c r="AU21" s="185">
        <f t="shared" si="169"/>
        <v>0</v>
      </c>
      <c r="AV21" s="185">
        <f t="shared" si="169"/>
        <v>0.79166666666666663</v>
      </c>
      <c r="AW21" s="185">
        <f t="shared" si="169"/>
        <v>0.125</v>
      </c>
      <c r="AX21" s="185">
        <f t="shared" si="169"/>
        <v>4.1666666666666664E-2</v>
      </c>
      <c r="AY21" s="185">
        <v>1</v>
      </c>
      <c r="AZ21" s="185">
        <f t="shared" ref="AZ21:BC21" si="170">AZ85/$Q85</f>
        <v>0</v>
      </c>
      <c r="BA21" s="185">
        <f t="shared" si="170"/>
        <v>0.8125</v>
      </c>
      <c r="BB21" s="185">
        <f t="shared" si="170"/>
        <v>2.0833333333333332E-2</v>
      </c>
      <c r="BC21" s="185">
        <f t="shared" si="170"/>
        <v>0.16666666666666666</v>
      </c>
      <c r="BD21" s="185">
        <v>1</v>
      </c>
      <c r="BE21" s="185">
        <f t="shared" ref="BE21:BG21" si="171">BE85/$Q85</f>
        <v>8.3333333333333329E-2</v>
      </c>
      <c r="BF21" s="185">
        <f t="shared" si="171"/>
        <v>0.14583333333333334</v>
      </c>
      <c r="BG21" s="185">
        <f t="shared" si="171"/>
        <v>0.77083333333333337</v>
      </c>
      <c r="BH21" s="185">
        <v>1</v>
      </c>
      <c r="BI21" s="120">
        <v>1</v>
      </c>
    </row>
    <row r="22" spans="1:61" x14ac:dyDescent="0.25">
      <c r="A22" s="680"/>
      <c r="B22" s="672"/>
      <c r="C22" s="672"/>
      <c r="D22" s="184" t="s">
        <v>71</v>
      </c>
      <c r="E22" s="132" t="s">
        <v>21</v>
      </c>
      <c r="F22" s="133" t="s">
        <v>21</v>
      </c>
      <c r="G22" s="192">
        <v>1</v>
      </c>
      <c r="H22" s="166" t="s">
        <v>21</v>
      </c>
      <c r="I22" s="133" t="s">
        <v>21</v>
      </c>
      <c r="J22" s="192">
        <v>1</v>
      </c>
      <c r="K22" s="166" t="s">
        <v>21</v>
      </c>
      <c r="L22" s="133" t="s">
        <v>21</v>
      </c>
      <c r="M22" s="185">
        <v>1</v>
      </c>
      <c r="N22" s="185">
        <f t="shared" si="28"/>
        <v>0.35555555555555557</v>
      </c>
      <c r="O22" s="185">
        <f t="shared" si="28"/>
        <v>0.1111111111111111</v>
      </c>
      <c r="P22" s="185">
        <f t="shared" si="28"/>
        <v>0.53333333333333333</v>
      </c>
      <c r="Q22" s="185">
        <v>1</v>
      </c>
      <c r="R22" s="185">
        <f t="shared" ref="R22:T22" si="172">R86/$Q86</f>
        <v>0.26666666666666666</v>
      </c>
      <c r="S22" s="185">
        <f t="shared" si="172"/>
        <v>0.28888888888888886</v>
      </c>
      <c r="T22" s="185">
        <f t="shared" si="172"/>
        <v>0.44444444444444442</v>
      </c>
      <c r="U22" s="185">
        <v>1</v>
      </c>
      <c r="V22" s="185">
        <f t="shared" ref="V22:X22" si="173">V86/$Q86</f>
        <v>0.15555555555555556</v>
      </c>
      <c r="W22" s="185">
        <f t="shared" si="173"/>
        <v>0.28888888888888886</v>
      </c>
      <c r="X22" s="185">
        <f t="shared" si="173"/>
        <v>0.55555555555555558</v>
      </c>
      <c r="Y22" s="185">
        <v>1</v>
      </c>
      <c r="Z22" s="185">
        <f t="shared" ref="Z22:AB22" si="174">Z86/$Q86</f>
        <v>0.33333333333333331</v>
      </c>
      <c r="AA22" s="185">
        <f t="shared" si="174"/>
        <v>0.24444444444444444</v>
      </c>
      <c r="AB22" s="185">
        <f t="shared" si="174"/>
        <v>0</v>
      </c>
      <c r="AC22" s="185">
        <f t="shared" ref="AC22" si="175">AC86/$Q86</f>
        <v>0.13333333333333333</v>
      </c>
      <c r="AD22" s="185">
        <f t="shared" ref="AD22:AF22" si="176">AD86/$Q86</f>
        <v>0.1111111111111111</v>
      </c>
      <c r="AE22" s="185">
        <f t="shared" si="176"/>
        <v>2.2222222222222223E-2</v>
      </c>
      <c r="AF22" s="185">
        <f t="shared" si="176"/>
        <v>0.15555555555555556</v>
      </c>
      <c r="AG22" s="185">
        <v>1</v>
      </c>
      <c r="AH22" s="185">
        <f t="shared" ref="AH22:AJ22" si="177">AH86/$Q86</f>
        <v>0.28888888888888886</v>
      </c>
      <c r="AI22" s="185">
        <f t="shared" si="177"/>
        <v>0.31111111111111112</v>
      </c>
      <c r="AJ22" s="185">
        <f t="shared" si="177"/>
        <v>0.4</v>
      </c>
      <c r="AK22" s="185">
        <v>1</v>
      </c>
      <c r="AL22" s="185">
        <f t="shared" ref="AL22:AN22" si="178">AL86/$Q86</f>
        <v>0.44444444444444442</v>
      </c>
      <c r="AM22" s="185">
        <f t="shared" si="178"/>
        <v>0.17777777777777778</v>
      </c>
      <c r="AN22" s="185">
        <f t="shared" si="178"/>
        <v>0.37777777777777777</v>
      </c>
      <c r="AO22" s="185">
        <v>1</v>
      </c>
      <c r="AP22" s="185">
        <f t="shared" ref="AP22:AR22" si="179">AP86/$Q86</f>
        <v>0.17777777777777778</v>
      </c>
      <c r="AQ22" s="185">
        <f t="shared" si="179"/>
        <v>0.31111111111111112</v>
      </c>
      <c r="AR22" s="185">
        <f t="shared" si="179"/>
        <v>0.51111111111111107</v>
      </c>
      <c r="AS22" s="185">
        <v>1</v>
      </c>
      <c r="AT22" s="185">
        <f t="shared" ref="AT22:AX22" si="180">AT86/$Q86</f>
        <v>4.4444444444444446E-2</v>
      </c>
      <c r="AU22" s="185">
        <f t="shared" si="180"/>
        <v>0</v>
      </c>
      <c r="AV22" s="185">
        <f t="shared" si="180"/>
        <v>0.62222222222222223</v>
      </c>
      <c r="AW22" s="185">
        <f t="shared" si="180"/>
        <v>0.26666666666666666</v>
      </c>
      <c r="AX22" s="185">
        <f t="shared" si="180"/>
        <v>6.6666666666666666E-2</v>
      </c>
      <c r="AY22" s="185">
        <v>1</v>
      </c>
      <c r="AZ22" s="185">
        <f t="shared" ref="AZ22:BC22" si="181">AZ86/$Q86</f>
        <v>0</v>
      </c>
      <c r="BA22" s="185">
        <f t="shared" si="181"/>
        <v>0.73333333333333328</v>
      </c>
      <c r="BB22" s="185">
        <f t="shared" si="181"/>
        <v>2.2222222222222223E-2</v>
      </c>
      <c r="BC22" s="185">
        <f t="shared" si="181"/>
        <v>0.24444444444444444</v>
      </c>
      <c r="BD22" s="185">
        <v>1</v>
      </c>
      <c r="BE22" s="185">
        <f t="shared" ref="BE22:BG22" si="182">BE86/$Q86</f>
        <v>8.8888888888888892E-2</v>
      </c>
      <c r="BF22" s="185">
        <f t="shared" si="182"/>
        <v>0.15555555555555556</v>
      </c>
      <c r="BG22" s="185">
        <f t="shared" si="182"/>
        <v>0.75555555555555554</v>
      </c>
      <c r="BH22" s="185">
        <v>1</v>
      </c>
      <c r="BI22" s="120">
        <v>1</v>
      </c>
    </row>
    <row r="23" spans="1:61" ht="24" x14ac:dyDescent="0.25">
      <c r="A23" s="680"/>
      <c r="B23" s="672"/>
      <c r="C23" s="672"/>
      <c r="D23" s="184" t="s">
        <v>72</v>
      </c>
      <c r="E23" s="132" t="s">
        <v>21</v>
      </c>
      <c r="F23" s="133" t="s">
        <v>21</v>
      </c>
      <c r="G23" s="192">
        <v>1</v>
      </c>
      <c r="H23" s="166" t="s">
        <v>21</v>
      </c>
      <c r="I23" s="133" t="s">
        <v>21</v>
      </c>
      <c r="J23" s="192">
        <v>1</v>
      </c>
      <c r="K23" s="166" t="s">
        <v>21</v>
      </c>
      <c r="L23" s="133" t="s">
        <v>21</v>
      </c>
      <c r="M23" s="185">
        <v>1</v>
      </c>
      <c r="N23" s="185">
        <f t="shared" si="28"/>
        <v>0.3888888888888889</v>
      </c>
      <c r="O23" s="185">
        <f t="shared" si="28"/>
        <v>8.3333333333333329E-2</v>
      </c>
      <c r="P23" s="185">
        <f t="shared" si="28"/>
        <v>0.52777777777777779</v>
      </c>
      <c r="Q23" s="185">
        <v>1</v>
      </c>
      <c r="R23" s="185">
        <f t="shared" ref="R23:T23" si="183">R87/$Q87</f>
        <v>0.30555555555555558</v>
      </c>
      <c r="S23" s="185">
        <f t="shared" si="183"/>
        <v>0.22222222222222221</v>
      </c>
      <c r="T23" s="185">
        <f t="shared" si="183"/>
        <v>0.47222222222222221</v>
      </c>
      <c r="U23" s="185">
        <v>1</v>
      </c>
      <c r="V23" s="185">
        <f t="shared" ref="V23:X23" si="184">V87/$Q87</f>
        <v>0.1388888888888889</v>
      </c>
      <c r="W23" s="185">
        <f t="shared" si="184"/>
        <v>0.52777777777777779</v>
      </c>
      <c r="X23" s="185">
        <f t="shared" si="184"/>
        <v>0.33333333333333331</v>
      </c>
      <c r="Y23" s="185">
        <v>1</v>
      </c>
      <c r="Z23" s="185">
        <f t="shared" ref="Z23:AB23" si="185">Z87/$Q87</f>
        <v>0.30555555555555558</v>
      </c>
      <c r="AA23" s="185">
        <f t="shared" si="185"/>
        <v>0.19444444444444445</v>
      </c>
      <c r="AB23" s="185">
        <f t="shared" si="185"/>
        <v>0</v>
      </c>
      <c r="AC23" s="185">
        <f t="shared" ref="AC23" si="186">AC87/$Q87</f>
        <v>0.1388888888888889</v>
      </c>
      <c r="AD23" s="185">
        <f t="shared" ref="AD23:AF23" si="187">AD87/$Q87</f>
        <v>5.5555555555555552E-2</v>
      </c>
      <c r="AE23" s="185">
        <f t="shared" si="187"/>
        <v>5.5555555555555552E-2</v>
      </c>
      <c r="AF23" s="185">
        <f t="shared" si="187"/>
        <v>0.25</v>
      </c>
      <c r="AG23" s="185">
        <v>1</v>
      </c>
      <c r="AH23" s="185">
        <f t="shared" ref="AH23:AJ23" si="188">AH87/$Q87</f>
        <v>0.19444444444444445</v>
      </c>
      <c r="AI23" s="185">
        <f t="shared" si="188"/>
        <v>0.3888888888888889</v>
      </c>
      <c r="AJ23" s="185">
        <f t="shared" si="188"/>
        <v>0.41666666666666669</v>
      </c>
      <c r="AK23" s="185">
        <v>1</v>
      </c>
      <c r="AL23" s="185">
        <f t="shared" ref="AL23:AN23" si="189">AL87/$Q87</f>
        <v>0.41666666666666669</v>
      </c>
      <c r="AM23" s="185">
        <f t="shared" si="189"/>
        <v>0.1388888888888889</v>
      </c>
      <c r="AN23" s="185">
        <f t="shared" si="189"/>
        <v>0.44444444444444442</v>
      </c>
      <c r="AO23" s="185">
        <v>1</v>
      </c>
      <c r="AP23" s="185">
        <f t="shared" ref="AP23:AR23" si="190">AP87/$Q87</f>
        <v>0.33333333333333331</v>
      </c>
      <c r="AQ23" s="185">
        <f t="shared" si="190"/>
        <v>0.19444444444444445</v>
      </c>
      <c r="AR23" s="185">
        <f t="shared" si="190"/>
        <v>0.47222222222222221</v>
      </c>
      <c r="AS23" s="185">
        <v>1</v>
      </c>
      <c r="AT23" s="185">
        <f t="shared" ref="AT23:AX23" si="191">AT87/$Q87</f>
        <v>0.16666666666666666</v>
      </c>
      <c r="AU23" s="185">
        <f t="shared" si="191"/>
        <v>0</v>
      </c>
      <c r="AV23" s="185">
        <f t="shared" si="191"/>
        <v>0.69444444444444442</v>
      </c>
      <c r="AW23" s="185">
        <f t="shared" si="191"/>
        <v>0.1388888888888889</v>
      </c>
      <c r="AX23" s="185">
        <f t="shared" si="191"/>
        <v>0</v>
      </c>
      <c r="AY23" s="185">
        <v>1</v>
      </c>
      <c r="AZ23" s="185">
        <f t="shared" ref="AZ23:BC23" si="192">AZ87/$Q87</f>
        <v>2.7777777777777776E-2</v>
      </c>
      <c r="BA23" s="185">
        <f t="shared" si="192"/>
        <v>0.63888888888888884</v>
      </c>
      <c r="BB23" s="185">
        <f t="shared" si="192"/>
        <v>0.1388888888888889</v>
      </c>
      <c r="BC23" s="185">
        <f t="shared" si="192"/>
        <v>0.19444444444444445</v>
      </c>
      <c r="BD23" s="185">
        <v>1</v>
      </c>
      <c r="BE23" s="185">
        <f t="shared" ref="BE23:BG23" si="193">BE87/$Q87</f>
        <v>0</v>
      </c>
      <c r="BF23" s="185">
        <f t="shared" si="193"/>
        <v>0.19444444444444445</v>
      </c>
      <c r="BG23" s="185">
        <f t="shared" si="193"/>
        <v>0.80555555555555558</v>
      </c>
      <c r="BH23" s="185">
        <v>1</v>
      </c>
      <c r="BI23" s="120">
        <v>1</v>
      </c>
    </row>
    <row r="24" spans="1:61" x14ac:dyDescent="0.25">
      <c r="A24" s="680"/>
      <c r="B24" s="672"/>
      <c r="C24" s="672"/>
      <c r="D24" s="184" t="s">
        <v>0</v>
      </c>
      <c r="E24" s="132" t="s">
        <v>21</v>
      </c>
      <c r="F24" s="133" t="s">
        <v>21</v>
      </c>
      <c r="G24" s="192">
        <v>1</v>
      </c>
      <c r="H24" s="166" t="s">
        <v>21</v>
      </c>
      <c r="I24" s="133" t="s">
        <v>21</v>
      </c>
      <c r="J24" s="192">
        <v>1</v>
      </c>
      <c r="K24" s="166" t="s">
        <v>21</v>
      </c>
      <c r="L24" s="133" t="s">
        <v>21</v>
      </c>
      <c r="M24" s="185">
        <v>1</v>
      </c>
      <c r="N24" s="185">
        <f t="shared" si="28"/>
        <v>0.31818181818181818</v>
      </c>
      <c r="O24" s="185">
        <f t="shared" si="28"/>
        <v>8.6776859504132234E-2</v>
      </c>
      <c r="P24" s="185">
        <f t="shared" si="28"/>
        <v>0.5950413223140496</v>
      </c>
      <c r="Q24" s="185">
        <v>1</v>
      </c>
      <c r="R24" s="185">
        <f t="shared" ref="R24:T24" si="194">R88/$Q88</f>
        <v>0.21900826446280991</v>
      </c>
      <c r="S24" s="185">
        <f t="shared" si="194"/>
        <v>0.31404958677685951</v>
      </c>
      <c r="T24" s="185">
        <f t="shared" si="194"/>
        <v>0.46694214876033058</v>
      </c>
      <c r="U24" s="185">
        <v>1</v>
      </c>
      <c r="V24" s="185">
        <f t="shared" ref="V24:X24" si="195">V88/$Q88</f>
        <v>0.2024793388429752</v>
      </c>
      <c r="W24" s="185">
        <f t="shared" si="195"/>
        <v>0.40082644628099173</v>
      </c>
      <c r="X24" s="185">
        <f t="shared" si="195"/>
        <v>0.39669421487603307</v>
      </c>
      <c r="Y24" s="185">
        <v>1</v>
      </c>
      <c r="Z24" s="185">
        <f t="shared" ref="Z24:AB24" si="196">Z88/$Q88</f>
        <v>0.27685950413223143</v>
      </c>
      <c r="AA24" s="185">
        <f t="shared" si="196"/>
        <v>0.27685950413223143</v>
      </c>
      <c r="AB24" s="185">
        <f t="shared" si="196"/>
        <v>2.4793388429752067E-2</v>
      </c>
      <c r="AC24" s="185">
        <f t="shared" ref="AC24" si="197">AC88/$Q88</f>
        <v>0.16942148760330578</v>
      </c>
      <c r="AD24" s="185">
        <f t="shared" ref="AD24:AF24" si="198">AD88/$Q88</f>
        <v>7.0247933884297523E-2</v>
      </c>
      <c r="AE24" s="185">
        <f t="shared" si="198"/>
        <v>2.4793388429752067E-2</v>
      </c>
      <c r="AF24" s="185">
        <f t="shared" si="198"/>
        <v>0.15702479338842976</v>
      </c>
      <c r="AG24" s="185">
        <v>1</v>
      </c>
      <c r="AH24" s="185">
        <f t="shared" ref="AH24:AJ24" si="199">AH88/$Q88</f>
        <v>0.17355371900826447</v>
      </c>
      <c r="AI24" s="185">
        <f t="shared" si="199"/>
        <v>0.47933884297520662</v>
      </c>
      <c r="AJ24" s="185">
        <f t="shared" si="199"/>
        <v>0.34710743801652894</v>
      </c>
      <c r="AK24" s="185">
        <v>1</v>
      </c>
      <c r="AL24" s="185">
        <f t="shared" ref="AL24:AN24" si="200">AL88/$Q88</f>
        <v>0.36776859504132231</v>
      </c>
      <c r="AM24" s="185">
        <f t="shared" si="200"/>
        <v>0.2024793388429752</v>
      </c>
      <c r="AN24" s="185">
        <f t="shared" si="200"/>
        <v>0.42975206611570249</v>
      </c>
      <c r="AO24" s="185">
        <v>1</v>
      </c>
      <c r="AP24" s="185">
        <f t="shared" ref="AP24:AR24" si="201">AP88/$Q88</f>
        <v>0.19008264462809918</v>
      </c>
      <c r="AQ24" s="185">
        <f t="shared" si="201"/>
        <v>0.31404958677685951</v>
      </c>
      <c r="AR24" s="185">
        <f t="shared" si="201"/>
        <v>0.49586776859504134</v>
      </c>
      <c r="AS24" s="185">
        <v>1</v>
      </c>
      <c r="AT24" s="185">
        <f t="shared" ref="AT24:AX24" si="202">AT88/$Q88</f>
        <v>4.5454545454545456E-2</v>
      </c>
      <c r="AU24" s="185">
        <f t="shared" si="202"/>
        <v>4.1322314049586778E-3</v>
      </c>
      <c r="AV24" s="185">
        <f t="shared" si="202"/>
        <v>0.78925619834710747</v>
      </c>
      <c r="AW24" s="185">
        <f t="shared" si="202"/>
        <v>0.13223140495867769</v>
      </c>
      <c r="AX24" s="185">
        <f t="shared" si="202"/>
        <v>2.8925619834710745E-2</v>
      </c>
      <c r="AY24" s="185">
        <v>1</v>
      </c>
      <c r="AZ24" s="185">
        <f t="shared" ref="AZ24:BC24" si="203">AZ88/$Q88</f>
        <v>2.0661157024793389E-2</v>
      </c>
      <c r="BA24" s="185">
        <f t="shared" si="203"/>
        <v>0.80991735537190079</v>
      </c>
      <c r="BB24" s="185">
        <f t="shared" si="203"/>
        <v>2.8925619834710745E-2</v>
      </c>
      <c r="BC24" s="185">
        <f t="shared" si="203"/>
        <v>0.14049586776859505</v>
      </c>
      <c r="BD24" s="185">
        <v>1</v>
      </c>
      <c r="BE24" s="185">
        <f t="shared" ref="BE24:BG24" si="204">BE88/$Q88</f>
        <v>4.9586776859504134E-2</v>
      </c>
      <c r="BF24" s="185">
        <f t="shared" si="204"/>
        <v>0.17355371900826447</v>
      </c>
      <c r="BG24" s="185">
        <f t="shared" si="204"/>
        <v>0.77685950413223137</v>
      </c>
      <c r="BH24" s="185">
        <v>1</v>
      </c>
      <c r="BI24" s="120">
        <v>1</v>
      </c>
    </row>
    <row r="25" spans="1:61" x14ac:dyDescent="0.25">
      <c r="A25" s="680"/>
      <c r="B25" s="672" t="s">
        <v>0</v>
      </c>
      <c r="C25" s="672" t="s">
        <v>67</v>
      </c>
      <c r="D25" s="184" t="s">
        <v>68</v>
      </c>
      <c r="E25" s="132" t="s">
        <v>21</v>
      </c>
      <c r="F25" s="133" t="s">
        <v>21</v>
      </c>
      <c r="G25" s="192">
        <v>1</v>
      </c>
      <c r="H25" s="166" t="s">
        <v>21</v>
      </c>
      <c r="I25" s="133" t="s">
        <v>21</v>
      </c>
      <c r="J25" s="192">
        <v>1</v>
      </c>
      <c r="K25" s="166" t="s">
        <v>21</v>
      </c>
      <c r="L25" s="133" t="s">
        <v>21</v>
      </c>
      <c r="M25" s="185">
        <v>1</v>
      </c>
      <c r="N25" s="185">
        <f t="shared" si="28"/>
        <v>0.19158878504672897</v>
      </c>
      <c r="O25" s="185">
        <f t="shared" si="28"/>
        <v>7.0093457943925228E-2</v>
      </c>
      <c r="P25" s="185">
        <f t="shared" si="28"/>
        <v>0.73831775700934577</v>
      </c>
      <c r="Q25" s="185">
        <v>1</v>
      </c>
      <c r="R25" s="185">
        <f t="shared" ref="R25:T25" si="205">R89/$Q89</f>
        <v>0.13317757009345793</v>
      </c>
      <c r="S25" s="185">
        <f t="shared" si="205"/>
        <v>0.50934579439252337</v>
      </c>
      <c r="T25" s="185">
        <f t="shared" si="205"/>
        <v>0.3574766355140187</v>
      </c>
      <c r="U25" s="185">
        <v>1</v>
      </c>
      <c r="V25" s="185">
        <f t="shared" ref="V25:X25" si="206">V89/$Q89</f>
        <v>0.1542056074766355</v>
      </c>
      <c r="W25" s="185">
        <f t="shared" si="206"/>
        <v>0.31308411214953269</v>
      </c>
      <c r="X25" s="185">
        <f t="shared" si="206"/>
        <v>0.53271028037383172</v>
      </c>
      <c r="Y25" s="185">
        <v>1</v>
      </c>
      <c r="Z25" s="185">
        <f t="shared" ref="Z25:AB25" si="207">Z89/$Q89</f>
        <v>0.19392523364485981</v>
      </c>
      <c r="AA25" s="185">
        <f t="shared" si="207"/>
        <v>0.51401869158878499</v>
      </c>
      <c r="AB25" s="185">
        <f t="shared" si="207"/>
        <v>5.6074766355140186E-2</v>
      </c>
      <c r="AC25" s="185">
        <f t="shared" ref="AC25" si="208">AC89/$Q89</f>
        <v>0.11682242990654206</v>
      </c>
      <c r="AD25" s="185">
        <f t="shared" ref="AD25:AF25" si="209">AD89/$Q89</f>
        <v>2.5700934579439252E-2</v>
      </c>
      <c r="AE25" s="185">
        <f t="shared" si="209"/>
        <v>9.3457943925233638E-3</v>
      </c>
      <c r="AF25" s="185">
        <f t="shared" si="209"/>
        <v>8.4112149532710276E-2</v>
      </c>
      <c r="AG25" s="185">
        <v>1</v>
      </c>
      <c r="AH25" s="185">
        <f t="shared" ref="AH25:AJ25" si="210">AH89/$Q89</f>
        <v>0.12149532710280374</v>
      </c>
      <c r="AI25" s="185">
        <f t="shared" si="210"/>
        <v>0.70327102803738317</v>
      </c>
      <c r="AJ25" s="185">
        <f t="shared" si="210"/>
        <v>0.17523364485981308</v>
      </c>
      <c r="AK25" s="185">
        <v>1</v>
      </c>
      <c r="AL25" s="185">
        <f t="shared" ref="AL25:AN25" si="211">AL89/$Q89</f>
        <v>0.26168224299065418</v>
      </c>
      <c r="AM25" s="185">
        <f t="shared" si="211"/>
        <v>0.40420560747663553</v>
      </c>
      <c r="AN25" s="185">
        <f t="shared" si="211"/>
        <v>0.33411214953271029</v>
      </c>
      <c r="AO25" s="185">
        <v>1</v>
      </c>
      <c r="AP25" s="185">
        <f t="shared" ref="AP25:AR25" si="212">AP89/$Q89</f>
        <v>0.23831775700934579</v>
      </c>
      <c r="AQ25" s="185">
        <f t="shared" si="212"/>
        <v>0.34813084112149534</v>
      </c>
      <c r="AR25" s="185">
        <f t="shared" si="212"/>
        <v>0.4135514018691589</v>
      </c>
      <c r="AS25" s="185">
        <v>1</v>
      </c>
      <c r="AT25" s="185">
        <f t="shared" ref="AT25:AX25" si="213">AT89/$Q89</f>
        <v>0</v>
      </c>
      <c r="AU25" s="185">
        <f t="shared" si="213"/>
        <v>1.1682242990654205E-2</v>
      </c>
      <c r="AV25" s="185">
        <f t="shared" si="213"/>
        <v>0.91121495327102808</v>
      </c>
      <c r="AW25" s="185">
        <f t="shared" si="213"/>
        <v>3.0373831775700934E-2</v>
      </c>
      <c r="AX25" s="185">
        <f t="shared" si="213"/>
        <v>4.6728971962616821E-2</v>
      </c>
      <c r="AY25" s="185">
        <v>1</v>
      </c>
      <c r="AZ25" s="185">
        <f t="shared" ref="AZ25:BC25" si="214">AZ89/$Q89</f>
        <v>2.5700934579439252E-2</v>
      </c>
      <c r="BA25" s="185">
        <f t="shared" si="214"/>
        <v>0.91588785046728971</v>
      </c>
      <c r="BB25" s="185">
        <f t="shared" si="214"/>
        <v>0</v>
      </c>
      <c r="BC25" s="185">
        <f t="shared" si="214"/>
        <v>5.8411214953271028E-2</v>
      </c>
      <c r="BD25" s="185">
        <v>1</v>
      </c>
      <c r="BE25" s="185">
        <f t="shared" ref="BE25:BG25" si="215">BE89/$Q89</f>
        <v>0.14018691588785046</v>
      </c>
      <c r="BF25" s="185">
        <f t="shared" si="215"/>
        <v>0.29439252336448596</v>
      </c>
      <c r="BG25" s="185">
        <f t="shared" si="215"/>
        <v>0.56542056074766356</v>
      </c>
      <c r="BH25" s="185">
        <v>1</v>
      </c>
      <c r="BI25" s="120">
        <v>1</v>
      </c>
    </row>
    <row r="26" spans="1:61" x14ac:dyDescent="0.25">
      <c r="A26" s="680"/>
      <c r="B26" s="672"/>
      <c r="C26" s="672"/>
      <c r="D26" s="184" t="s">
        <v>69</v>
      </c>
      <c r="E26" s="132" t="s">
        <v>21</v>
      </c>
      <c r="F26" s="133" t="s">
        <v>21</v>
      </c>
      <c r="G26" s="192">
        <v>1</v>
      </c>
      <c r="H26" s="166" t="s">
        <v>21</v>
      </c>
      <c r="I26" s="133" t="s">
        <v>21</v>
      </c>
      <c r="J26" s="192">
        <v>1</v>
      </c>
      <c r="K26" s="166" t="s">
        <v>21</v>
      </c>
      <c r="L26" s="133" t="s">
        <v>21</v>
      </c>
      <c r="M26" s="185">
        <v>1</v>
      </c>
      <c r="N26" s="185">
        <f t="shared" si="28"/>
        <v>0.16053511705685619</v>
      </c>
      <c r="O26" s="185">
        <f t="shared" si="28"/>
        <v>4.3478260869565216E-2</v>
      </c>
      <c r="P26" s="185">
        <f t="shared" si="28"/>
        <v>0.79598662207357862</v>
      </c>
      <c r="Q26" s="185">
        <v>1</v>
      </c>
      <c r="R26" s="185">
        <f t="shared" ref="R26:T26" si="216">R90/$Q90</f>
        <v>0.11705685618729098</v>
      </c>
      <c r="S26" s="185">
        <f t="shared" si="216"/>
        <v>0.54515050167224077</v>
      </c>
      <c r="T26" s="185">
        <f t="shared" si="216"/>
        <v>0.33779264214046822</v>
      </c>
      <c r="U26" s="185">
        <v>1</v>
      </c>
      <c r="V26" s="185">
        <f t="shared" ref="V26:X26" si="217">V90/$Q90</f>
        <v>0.12374581939799331</v>
      </c>
      <c r="W26" s="185">
        <f t="shared" si="217"/>
        <v>0.26755852842809363</v>
      </c>
      <c r="X26" s="185">
        <f t="shared" si="217"/>
        <v>0.60869565217391308</v>
      </c>
      <c r="Y26" s="185">
        <v>1</v>
      </c>
      <c r="Z26" s="185">
        <f t="shared" ref="Z26:AB26" si="218">Z90/$Q90</f>
        <v>0.15719063545150502</v>
      </c>
      <c r="AA26" s="185">
        <f t="shared" si="218"/>
        <v>0.37123745819397991</v>
      </c>
      <c r="AB26" s="185">
        <f t="shared" si="218"/>
        <v>5.6856187290969896E-2</v>
      </c>
      <c r="AC26" s="185">
        <f t="shared" ref="AC26" si="219">AC90/$Q90</f>
        <v>0.19732441471571907</v>
      </c>
      <c r="AD26" s="185">
        <f t="shared" ref="AD26:AF26" si="220">AD90/$Q90</f>
        <v>2.6755852842809364E-2</v>
      </c>
      <c r="AE26" s="185">
        <f t="shared" si="220"/>
        <v>2.3411371237458192E-2</v>
      </c>
      <c r="AF26" s="185">
        <f t="shared" si="220"/>
        <v>0.16722408026755853</v>
      </c>
      <c r="AG26" s="185">
        <v>1</v>
      </c>
      <c r="AH26" s="185">
        <f t="shared" ref="AH26:AJ26" si="221">AH90/$Q90</f>
        <v>0.11036789297658862</v>
      </c>
      <c r="AI26" s="185">
        <f t="shared" si="221"/>
        <v>0.66220735785953178</v>
      </c>
      <c r="AJ26" s="185">
        <f t="shared" si="221"/>
        <v>0.22742474916387959</v>
      </c>
      <c r="AK26" s="185">
        <v>1</v>
      </c>
      <c r="AL26" s="185">
        <f t="shared" ref="AL26:AN26" si="222">AL90/$Q90</f>
        <v>0.25752508361204013</v>
      </c>
      <c r="AM26" s="185">
        <f t="shared" si="222"/>
        <v>0.33779264214046822</v>
      </c>
      <c r="AN26" s="185">
        <f t="shared" si="222"/>
        <v>0.40468227424749165</v>
      </c>
      <c r="AO26" s="185">
        <v>1</v>
      </c>
      <c r="AP26" s="185">
        <f t="shared" ref="AP26:AR26" si="223">AP90/$Q90</f>
        <v>0.20401337792642141</v>
      </c>
      <c r="AQ26" s="185">
        <f t="shared" si="223"/>
        <v>0.29431438127090304</v>
      </c>
      <c r="AR26" s="185">
        <f t="shared" si="223"/>
        <v>0.50167224080267558</v>
      </c>
      <c r="AS26" s="185">
        <v>1</v>
      </c>
      <c r="AT26" s="185">
        <f t="shared" ref="AT26:AX26" si="224">AT90/$Q90</f>
        <v>1.0033444816053512E-2</v>
      </c>
      <c r="AU26" s="185">
        <f t="shared" si="224"/>
        <v>1.0033444816053512E-2</v>
      </c>
      <c r="AV26" s="185">
        <f t="shared" si="224"/>
        <v>0.86287625418060199</v>
      </c>
      <c r="AW26" s="185">
        <f t="shared" si="224"/>
        <v>7.0234113712374577E-2</v>
      </c>
      <c r="AX26" s="185">
        <f t="shared" si="224"/>
        <v>4.6822742474916385E-2</v>
      </c>
      <c r="AY26" s="185">
        <v>1</v>
      </c>
      <c r="AZ26" s="185">
        <f t="shared" ref="AZ26:BC26" si="225">AZ90/$Q90</f>
        <v>6.688963210702341E-3</v>
      </c>
      <c r="BA26" s="185">
        <f t="shared" si="225"/>
        <v>0.9364548494983278</v>
      </c>
      <c r="BB26" s="185">
        <f t="shared" si="225"/>
        <v>0</v>
      </c>
      <c r="BC26" s="185">
        <f t="shared" si="225"/>
        <v>5.6856187290969896E-2</v>
      </c>
      <c r="BD26" s="185">
        <v>1</v>
      </c>
      <c r="BE26" s="185">
        <f t="shared" ref="BE26:BG26" si="226">BE90/$Q90</f>
        <v>0.14046822742474915</v>
      </c>
      <c r="BF26" s="185">
        <f t="shared" si="226"/>
        <v>0.28093645484949831</v>
      </c>
      <c r="BG26" s="185">
        <f t="shared" si="226"/>
        <v>0.57859531772575246</v>
      </c>
      <c r="BH26" s="185">
        <v>1</v>
      </c>
      <c r="BI26" s="120">
        <v>1</v>
      </c>
    </row>
    <row r="27" spans="1:61" x14ac:dyDescent="0.25">
      <c r="A27" s="680"/>
      <c r="B27" s="672"/>
      <c r="C27" s="672"/>
      <c r="D27" s="184" t="s">
        <v>70</v>
      </c>
      <c r="E27" s="132" t="s">
        <v>21</v>
      </c>
      <c r="F27" s="133" t="s">
        <v>21</v>
      </c>
      <c r="G27" s="192">
        <v>1</v>
      </c>
      <c r="H27" s="166" t="s">
        <v>21</v>
      </c>
      <c r="I27" s="133" t="s">
        <v>21</v>
      </c>
      <c r="J27" s="192">
        <v>1</v>
      </c>
      <c r="K27" s="166" t="s">
        <v>21</v>
      </c>
      <c r="L27" s="133" t="s">
        <v>21</v>
      </c>
      <c r="M27" s="185">
        <v>1</v>
      </c>
      <c r="N27" s="185">
        <f t="shared" si="28"/>
        <v>0.19534883720930232</v>
      </c>
      <c r="O27" s="185">
        <f t="shared" si="28"/>
        <v>8.3720930232558138E-2</v>
      </c>
      <c r="P27" s="185">
        <f t="shared" si="28"/>
        <v>0.72093023255813948</v>
      </c>
      <c r="Q27" s="185">
        <v>1</v>
      </c>
      <c r="R27" s="185">
        <f t="shared" ref="R27:T27" si="227">R91/$Q91</f>
        <v>0.13953488372093023</v>
      </c>
      <c r="S27" s="185">
        <f t="shared" si="227"/>
        <v>0.53953488372093028</v>
      </c>
      <c r="T27" s="185">
        <f t="shared" si="227"/>
        <v>0.32093023255813952</v>
      </c>
      <c r="U27" s="185">
        <v>1</v>
      </c>
      <c r="V27" s="185">
        <f t="shared" ref="V27:X27" si="228">V91/$Q91</f>
        <v>0.15348837209302327</v>
      </c>
      <c r="W27" s="185">
        <f t="shared" si="228"/>
        <v>0.21860465116279071</v>
      </c>
      <c r="X27" s="185">
        <f t="shared" si="228"/>
        <v>0.62790697674418605</v>
      </c>
      <c r="Y27" s="185">
        <v>1</v>
      </c>
      <c r="Z27" s="185">
        <f t="shared" ref="Z27:AB27" si="229">Z91/$Q91</f>
        <v>0.19534883720930232</v>
      </c>
      <c r="AA27" s="185">
        <f t="shared" si="229"/>
        <v>0.4511627906976744</v>
      </c>
      <c r="AB27" s="185">
        <f t="shared" si="229"/>
        <v>1.3953488372093023E-2</v>
      </c>
      <c r="AC27" s="185">
        <f t="shared" ref="AC27" si="230">AC91/$Q91</f>
        <v>0.14883720930232558</v>
      </c>
      <c r="AD27" s="185">
        <f t="shared" ref="AD27:AF27" si="231">AD91/$Q91</f>
        <v>4.1860465116279069E-2</v>
      </c>
      <c r="AE27" s="185">
        <f t="shared" si="231"/>
        <v>4.6511627906976744E-3</v>
      </c>
      <c r="AF27" s="185">
        <f t="shared" si="231"/>
        <v>0.14418604651162792</v>
      </c>
      <c r="AG27" s="185">
        <v>1</v>
      </c>
      <c r="AH27" s="185">
        <f t="shared" ref="AH27:AJ27" si="232">AH91/$Q91</f>
        <v>0.13488372093023257</v>
      </c>
      <c r="AI27" s="185">
        <f t="shared" si="232"/>
        <v>0.59534883720930232</v>
      </c>
      <c r="AJ27" s="185">
        <f t="shared" si="232"/>
        <v>0.26976744186046514</v>
      </c>
      <c r="AK27" s="185">
        <v>1</v>
      </c>
      <c r="AL27" s="185">
        <f t="shared" ref="AL27:AN27" si="233">AL91/$Q91</f>
        <v>0.26511627906976742</v>
      </c>
      <c r="AM27" s="185">
        <f t="shared" si="233"/>
        <v>0.36744186046511629</v>
      </c>
      <c r="AN27" s="185">
        <f t="shared" si="233"/>
        <v>0.36744186046511629</v>
      </c>
      <c r="AO27" s="185">
        <v>1</v>
      </c>
      <c r="AP27" s="185">
        <f t="shared" ref="AP27:AR27" si="234">AP91/$Q91</f>
        <v>0.2</v>
      </c>
      <c r="AQ27" s="185">
        <f t="shared" si="234"/>
        <v>0.39069767441860465</v>
      </c>
      <c r="AR27" s="185">
        <f t="shared" si="234"/>
        <v>0.40930232558139534</v>
      </c>
      <c r="AS27" s="185">
        <v>1</v>
      </c>
      <c r="AT27" s="185">
        <f t="shared" ref="AT27:AX27" si="235">AT91/$Q91</f>
        <v>1.8604651162790697E-2</v>
      </c>
      <c r="AU27" s="185">
        <f t="shared" si="235"/>
        <v>3.255813953488372E-2</v>
      </c>
      <c r="AV27" s="185">
        <f t="shared" si="235"/>
        <v>0.83720930232558144</v>
      </c>
      <c r="AW27" s="185">
        <f t="shared" si="235"/>
        <v>7.9069767441860464E-2</v>
      </c>
      <c r="AX27" s="185">
        <f t="shared" si="235"/>
        <v>3.255813953488372E-2</v>
      </c>
      <c r="AY27" s="185">
        <v>1</v>
      </c>
      <c r="AZ27" s="185">
        <f t="shared" ref="AZ27:BC27" si="236">AZ91/$Q91</f>
        <v>9.3023255813953487E-3</v>
      </c>
      <c r="BA27" s="185">
        <f t="shared" si="236"/>
        <v>0.91627906976744189</v>
      </c>
      <c r="BB27" s="185">
        <f t="shared" si="236"/>
        <v>4.6511627906976744E-3</v>
      </c>
      <c r="BC27" s="185">
        <f t="shared" si="236"/>
        <v>6.9767441860465115E-2</v>
      </c>
      <c r="BD27" s="185">
        <v>1</v>
      </c>
      <c r="BE27" s="185">
        <f t="shared" ref="BE27:BG27" si="237">BE91/$Q91</f>
        <v>9.3023255813953487E-2</v>
      </c>
      <c r="BF27" s="185">
        <f t="shared" si="237"/>
        <v>0.31627906976744186</v>
      </c>
      <c r="BG27" s="185">
        <f t="shared" si="237"/>
        <v>0.59069767441860466</v>
      </c>
      <c r="BH27" s="185">
        <v>1</v>
      </c>
      <c r="BI27" s="120">
        <v>1</v>
      </c>
    </row>
    <row r="28" spans="1:61" x14ac:dyDescent="0.25">
      <c r="A28" s="680"/>
      <c r="B28" s="672"/>
      <c r="C28" s="672"/>
      <c r="D28" s="184" t="s">
        <v>71</v>
      </c>
      <c r="E28" s="132" t="s">
        <v>21</v>
      </c>
      <c r="F28" s="133" t="s">
        <v>21</v>
      </c>
      <c r="G28" s="192">
        <v>1</v>
      </c>
      <c r="H28" s="166" t="s">
        <v>21</v>
      </c>
      <c r="I28" s="133" t="s">
        <v>21</v>
      </c>
      <c r="J28" s="192">
        <v>1</v>
      </c>
      <c r="K28" s="166" t="s">
        <v>21</v>
      </c>
      <c r="L28" s="133" t="s">
        <v>21</v>
      </c>
      <c r="M28" s="185">
        <v>1</v>
      </c>
      <c r="N28" s="185">
        <f t="shared" si="28"/>
        <v>0.1797752808988764</v>
      </c>
      <c r="O28" s="185">
        <f t="shared" si="28"/>
        <v>7.8651685393258425E-2</v>
      </c>
      <c r="P28" s="185">
        <f t="shared" si="28"/>
        <v>0.7415730337078652</v>
      </c>
      <c r="Q28" s="185">
        <v>1</v>
      </c>
      <c r="R28" s="185">
        <f t="shared" ref="R28:T28" si="238">R92/$Q92</f>
        <v>0.16292134831460675</v>
      </c>
      <c r="S28" s="185">
        <f t="shared" si="238"/>
        <v>0.52247191011235961</v>
      </c>
      <c r="T28" s="185">
        <f t="shared" si="238"/>
        <v>0.3146067415730337</v>
      </c>
      <c r="U28" s="185">
        <v>1</v>
      </c>
      <c r="V28" s="185">
        <f t="shared" ref="V28:X28" si="239">V92/$Q92</f>
        <v>0.12921348314606743</v>
      </c>
      <c r="W28" s="185">
        <f t="shared" si="239"/>
        <v>0.28651685393258425</v>
      </c>
      <c r="X28" s="185">
        <f t="shared" si="239"/>
        <v>0.5842696629213483</v>
      </c>
      <c r="Y28" s="185">
        <v>1</v>
      </c>
      <c r="Z28" s="185">
        <f t="shared" ref="Z28:AB28" si="240">Z92/$Q92</f>
        <v>0.21348314606741572</v>
      </c>
      <c r="AA28" s="185">
        <f t="shared" si="240"/>
        <v>0.42134831460674155</v>
      </c>
      <c r="AB28" s="185">
        <f t="shared" si="240"/>
        <v>1.6853932584269662E-2</v>
      </c>
      <c r="AC28" s="185">
        <f t="shared" ref="AC28" si="241">AC92/$Q92</f>
        <v>0.12921348314606743</v>
      </c>
      <c r="AD28" s="185">
        <f t="shared" ref="AD28:AF28" si="242">AD92/$Q92</f>
        <v>3.9325842696629212E-2</v>
      </c>
      <c r="AE28" s="185">
        <f t="shared" si="242"/>
        <v>1.6853932584269662E-2</v>
      </c>
      <c r="AF28" s="185">
        <f t="shared" si="242"/>
        <v>0.16292134831460675</v>
      </c>
      <c r="AG28" s="185">
        <v>1</v>
      </c>
      <c r="AH28" s="185">
        <f t="shared" ref="AH28:AJ28" si="243">AH92/$Q92</f>
        <v>0.1853932584269663</v>
      </c>
      <c r="AI28" s="185">
        <f t="shared" si="243"/>
        <v>0.5280898876404494</v>
      </c>
      <c r="AJ28" s="185">
        <f t="shared" si="243"/>
        <v>0.28651685393258425</v>
      </c>
      <c r="AK28" s="185">
        <v>1</v>
      </c>
      <c r="AL28" s="185">
        <f t="shared" ref="AL28:AN28" si="244">AL92/$Q92</f>
        <v>0.29775280898876405</v>
      </c>
      <c r="AM28" s="185">
        <f t="shared" si="244"/>
        <v>0.33707865168539325</v>
      </c>
      <c r="AN28" s="185">
        <f t="shared" si="244"/>
        <v>0.3651685393258427</v>
      </c>
      <c r="AO28" s="185">
        <v>1</v>
      </c>
      <c r="AP28" s="185">
        <f t="shared" ref="AP28:AR28" si="245">AP92/$Q92</f>
        <v>0.2303370786516854</v>
      </c>
      <c r="AQ28" s="185">
        <f t="shared" si="245"/>
        <v>0.24719101123595505</v>
      </c>
      <c r="AR28" s="185">
        <f t="shared" si="245"/>
        <v>0.52247191011235961</v>
      </c>
      <c r="AS28" s="185">
        <v>1</v>
      </c>
      <c r="AT28" s="185">
        <f t="shared" ref="AT28:AX28" si="246">AT92/$Q92</f>
        <v>1.1235955056179775E-2</v>
      </c>
      <c r="AU28" s="185">
        <f t="shared" si="246"/>
        <v>2.8089887640449437E-2</v>
      </c>
      <c r="AV28" s="185">
        <f t="shared" si="246"/>
        <v>0.7359550561797753</v>
      </c>
      <c r="AW28" s="185">
        <f t="shared" si="246"/>
        <v>0.19101123595505617</v>
      </c>
      <c r="AX28" s="185">
        <f t="shared" si="246"/>
        <v>3.3707865168539325E-2</v>
      </c>
      <c r="AY28" s="185">
        <v>1</v>
      </c>
      <c r="AZ28" s="185">
        <f t="shared" ref="AZ28:BC28" si="247">AZ92/$Q92</f>
        <v>1.1235955056179775E-2</v>
      </c>
      <c r="BA28" s="185">
        <f t="shared" si="247"/>
        <v>0.8595505617977528</v>
      </c>
      <c r="BB28" s="185">
        <f t="shared" si="247"/>
        <v>1.1235955056179775E-2</v>
      </c>
      <c r="BC28" s="185">
        <f t="shared" si="247"/>
        <v>0.11797752808988764</v>
      </c>
      <c r="BD28" s="185">
        <v>1</v>
      </c>
      <c r="BE28" s="185">
        <f t="shared" ref="BE28:BG28" si="248">BE92/$Q92</f>
        <v>0.10112359550561797</v>
      </c>
      <c r="BF28" s="185">
        <f t="shared" si="248"/>
        <v>0.3146067415730337</v>
      </c>
      <c r="BG28" s="185">
        <f t="shared" si="248"/>
        <v>0.5842696629213483</v>
      </c>
      <c r="BH28" s="185">
        <v>1</v>
      </c>
      <c r="BI28" s="120">
        <v>1</v>
      </c>
    </row>
    <row r="29" spans="1:61" ht="24" x14ac:dyDescent="0.25">
      <c r="A29" s="680"/>
      <c r="B29" s="672"/>
      <c r="C29" s="672"/>
      <c r="D29" s="184" t="s">
        <v>72</v>
      </c>
      <c r="E29" s="132" t="s">
        <v>21</v>
      </c>
      <c r="F29" s="133" t="s">
        <v>21</v>
      </c>
      <c r="G29" s="192">
        <v>1</v>
      </c>
      <c r="H29" s="166" t="s">
        <v>21</v>
      </c>
      <c r="I29" s="133" t="s">
        <v>21</v>
      </c>
      <c r="J29" s="192">
        <v>1</v>
      </c>
      <c r="K29" s="166" t="s">
        <v>21</v>
      </c>
      <c r="L29" s="133" t="s">
        <v>21</v>
      </c>
      <c r="M29" s="185">
        <v>1</v>
      </c>
      <c r="N29" s="185">
        <f t="shared" si="28"/>
        <v>0.22680412371134021</v>
      </c>
      <c r="O29" s="185">
        <f t="shared" si="28"/>
        <v>8.247422680412371E-2</v>
      </c>
      <c r="P29" s="185">
        <f t="shared" si="28"/>
        <v>0.69072164948453607</v>
      </c>
      <c r="Q29" s="185">
        <v>1</v>
      </c>
      <c r="R29" s="185">
        <f t="shared" ref="R29:T29" si="249">R93/$Q93</f>
        <v>0.16494845360824742</v>
      </c>
      <c r="S29" s="185">
        <f t="shared" si="249"/>
        <v>0.49484536082474229</v>
      </c>
      <c r="T29" s="185">
        <f t="shared" si="249"/>
        <v>0.34020618556701032</v>
      </c>
      <c r="U29" s="185">
        <v>1</v>
      </c>
      <c r="V29" s="185">
        <f t="shared" ref="V29:X29" si="250">V93/$Q93</f>
        <v>7.2164948453608241E-2</v>
      </c>
      <c r="W29" s="185">
        <f t="shared" si="250"/>
        <v>0.41237113402061853</v>
      </c>
      <c r="X29" s="185">
        <f t="shared" si="250"/>
        <v>0.51546391752577314</v>
      </c>
      <c r="Y29" s="185">
        <v>1</v>
      </c>
      <c r="Z29" s="185">
        <f t="shared" ref="Z29:AB29" si="251">Z93/$Q93</f>
        <v>0.17525773195876287</v>
      </c>
      <c r="AA29" s="185">
        <f t="shared" si="251"/>
        <v>0.44329896907216493</v>
      </c>
      <c r="AB29" s="185">
        <f t="shared" si="251"/>
        <v>2.0618556701030927E-2</v>
      </c>
      <c r="AC29" s="185">
        <f t="shared" ref="AC29" si="252">AC93/$Q93</f>
        <v>0.10309278350515463</v>
      </c>
      <c r="AD29" s="185">
        <f t="shared" ref="AD29:AF29" si="253">AD93/$Q93</f>
        <v>3.0927835051546393E-2</v>
      </c>
      <c r="AE29" s="185">
        <f t="shared" si="253"/>
        <v>2.0618556701030927E-2</v>
      </c>
      <c r="AF29" s="185">
        <f t="shared" si="253"/>
        <v>0.20618556701030927</v>
      </c>
      <c r="AG29" s="185">
        <v>1</v>
      </c>
      <c r="AH29" s="185">
        <f t="shared" ref="AH29:AJ29" si="254">AH93/$Q93</f>
        <v>0.12371134020618557</v>
      </c>
      <c r="AI29" s="185">
        <f t="shared" si="254"/>
        <v>0.58762886597938147</v>
      </c>
      <c r="AJ29" s="185">
        <f t="shared" si="254"/>
        <v>0.28865979381443296</v>
      </c>
      <c r="AK29" s="185">
        <v>1</v>
      </c>
      <c r="AL29" s="185">
        <f t="shared" ref="AL29:AN29" si="255">AL93/$Q93</f>
        <v>0.26804123711340205</v>
      </c>
      <c r="AM29" s="185">
        <f t="shared" si="255"/>
        <v>0.28865979381443296</v>
      </c>
      <c r="AN29" s="185">
        <f t="shared" si="255"/>
        <v>0.44329896907216493</v>
      </c>
      <c r="AO29" s="185">
        <v>1</v>
      </c>
      <c r="AP29" s="185">
        <f t="shared" ref="AP29:AR29" si="256">AP93/$Q93</f>
        <v>0.26804123711340205</v>
      </c>
      <c r="AQ29" s="185">
        <f t="shared" si="256"/>
        <v>0.28865979381443296</v>
      </c>
      <c r="AR29" s="185">
        <f t="shared" si="256"/>
        <v>0.44329896907216493</v>
      </c>
      <c r="AS29" s="185">
        <v>1</v>
      </c>
      <c r="AT29" s="185">
        <f t="shared" ref="AT29:AX29" si="257">AT93/$Q93</f>
        <v>7.2164948453608241E-2</v>
      </c>
      <c r="AU29" s="185">
        <f t="shared" si="257"/>
        <v>3.0927835051546393E-2</v>
      </c>
      <c r="AV29" s="185">
        <f t="shared" si="257"/>
        <v>0.68041237113402064</v>
      </c>
      <c r="AW29" s="185">
        <f t="shared" si="257"/>
        <v>0.18556701030927836</v>
      </c>
      <c r="AX29" s="185">
        <f t="shared" si="257"/>
        <v>3.0927835051546393E-2</v>
      </c>
      <c r="AY29" s="185">
        <v>1</v>
      </c>
      <c r="AZ29" s="185">
        <f t="shared" ref="AZ29:BC29" si="258">AZ93/$Q93</f>
        <v>3.0927835051546393E-2</v>
      </c>
      <c r="BA29" s="185">
        <f t="shared" si="258"/>
        <v>0.81443298969072164</v>
      </c>
      <c r="BB29" s="185">
        <f t="shared" si="258"/>
        <v>5.1546391752577317E-2</v>
      </c>
      <c r="BC29" s="185">
        <f t="shared" si="258"/>
        <v>0.10309278350515463</v>
      </c>
      <c r="BD29" s="185">
        <v>1</v>
      </c>
      <c r="BE29" s="185">
        <f t="shared" ref="BE29:BG29" si="259">BE93/$Q93</f>
        <v>6.1855670103092786E-2</v>
      </c>
      <c r="BF29" s="185">
        <f t="shared" si="259"/>
        <v>0.30927835051546393</v>
      </c>
      <c r="BG29" s="185">
        <f t="shared" si="259"/>
        <v>0.62886597938144329</v>
      </c>
      <c r="BH29" s="185">
        <v>1</v>
      </c>
      <c r="BI29" s="120">
        <v>1</v>
      </c>
    </row>
    <row r="30" spans="1:61" ht="15.75" thickBot="1" x14ac:dyDescent="0.3">
      <c r="A30" s="681"/>
      <c r="B30" s="678"/>
      <c r="C30" s="678"/>
      <c r="D30" s="186" t="s">
        <v>0</v>
      </c>
      <c r="E30" s="134" t="s">
        <v>21</v>
      </c>
      <c r="F30" s="135" t="s">
        <v>21</v>
      </c>
      <c r="G30" s="193">
        <v>1</v>
      </c>
      <c r="H30" s="167" t="s">
        <v>21</v>
      </c>
      <c r="I30" s="135" t="s">
        <v>21</v>
      </c>
      <c r="J30" s="193">
        <v>1</v>
      </c>
      <c r="K30" s="167" t="s">
        <v>21</v>
      </c>
      <c r="L30" s="135" t="s">
        <v>21</v>
      </c>
      <c r="M30" s="187">
        <v>1</v>
      </c>
      <c r="N30" s="187">
        <f t="shared" si="28"/>
        <v>0.18570254724732949</v>
      </c>
      <c r="O30" s="187">
        <f t="shared" si="28"/>
        <v>6.8200493015612165E-2</v>
      </c>
      <c r="P30" s="187">
        <f t="shared" si="28"/>
        <v>0.74609695973705836</v>
      </c>
      <c r="Q30" s="187">
        <v>1</v>
      </c>
      <c r="R30" s="187">
        <f t="shared" ref="R30:T30" si="260">R94/$Q94</f>
        <v>0.13722267871815941</v>
      </c>
      <c r="S30" s="187">
        <f t="shared" si="260"/>
        <v>0.52423993426458504</v>
      </c>
      <c r="T30" s="187">
        <f t="shared" si="260"/>
        <v>0.33853738701725555</v>
      </c>
      <c r="U30" s="187">
        <v>1</v>
      </c>
      <c r="V30" s="187">
        <f t="shared" ref="V30:AF30" si="261">V94/$Q94</f>
        <v>0.13640098603122433</v>
      </c>
      <c r="W30" s="187">
        <f t="shared" si="261"/>
        <v>0.28923582580115037</v>
      </c>
      <c r="X30" s="187">
        <f t="shared" si="261"/>
        <v>0.57436318816762533</v>
      </c>
      <c r="Y30" s="187">
        <v>1</v>
      </c>
      <c r="Z30" s="187">
        <f t="shared" si="261"/>
        <v>0.18652423993426459</v>
      </c>
      <c r="AA30" s="187">
        <f t="shared" si="261"/>
        <v>0.44864420706655711</v>
      </c>
      <c r="AB30" s="187">
        <f t="shared" si="261"/>
        <v>4.0262941659819231E-2</v>
      </c>
      <c r="AC30" s="187">
        <f t="shared" si="261"/>
        <v>0.142974527526705</v>
      </c>
      <c r="AD30" s="187">
        <f t="shared" si="261"/>
        <v>3.1224322103533278E-2</v>
      </c>
      <c r="AE30" s="187">
        <f t="shared" si="261"/>
        <v>1.3968775677896467E-2</v>
      </c>
      <c r="AF30" s="187">
        <f t="shared" si="261"/>
        <v>0.13640098603122433</v>
      </c>
      <c r="AG30" s="187">
        <v>1</v>
      </c>
      <c r="AH30" s="187">
        <f t="shared" ref="AH30:AJ30" si="262">AH94/$Q94</f>
        <v>0.13064913722267871</v>
      </c>
      <c r="AI30" s="187">
        <f t="shared" si="262"/>
        <v>0.63927691043549717</v>
      </c>
      <c r="AJ30" s="187">
        <f t="shared" si="262"/>
        <v>0.23007395234182415</v>
      </c>
      <c r="AK30" s="187">
        <v>1</v>
      </c>
      <c r="AL30" s="187">
        <f t="shared" ref="AL30:AN30" si="263">AL94/$Q94</f>
        <v>0.26705012325390304</v>
      </c>
      <c r="AM30" s="187">
        <f t="shared" si="263"/>
        <v>0.36236647493837304</v>
      </c>
      <c r="AN30" s="187">
        <f t="shared" si="263"/>
        <v>0.37058340180772392</v>
      </c>
      <c r="AO30" s="187">
        <v>1</v>
      </c>
      <c r="AP30" s="187">
        <f t="shared" ref="AP30:AR30" si="264">AP94/$Q94</f>
        <v>0.22432210353327856</v>
      </c>
      <c r="AQ30" s="187">
        <f t="shared" si="264"/>
        <v>0.32292522596548889</v>
      </c>
      <c r="AR30" s="187">
        <f t="shared" si="264"/>
        <v>0.45275267050123252</v>
      </c>
      <c r="AS30" s="187">
        <v>1</v>
      </c>
      <c r="AT30" s="187">
        <f t="shared" ref="AT30:AX30" si="265">AT94/$Q94</f>
        <v>1.314708299096138E-2</v>
      </c>
      <c r="AU30" s="187">
        <f t="shared" si="265"/>
        <v>1.8898931799506986E-2</v>
      </c>
      <c r="AV30" s="187">
        <f t="shared" si="265"/>
        <v>0.84223500410846341</v>
      </c>
      <c r="AW30" s="187">
        <f t="shared" si="265"/>
        <v>8.4634346754313888E-2</v>
      </c>
      <c r="AX30" s="187">
        <f t="shared" si="265"/>
        <v>4.1084634346754315E-2</v>
      </c>
      <c r="AY30" s="187">
        <v>1</v>
      </c>
      <c r="AZ30" s="187">
        <f t="shared" ref="AZ30:BC30" si="266">AZ94/$Q94</f>
        <v>1.6433853738701727E-2</v>
      </c>
      <c r="BA30" s="187">
        <f t="shared" si="266"/>
        <v>0.90468364831552994</v>
      </c>
      <c r="BB30" s="187">
        <f t="shared" si="266"/>
        <v>6.5735414954806899E-3</v>
      </c>
      <c r="BC30" s="187">
        <f t="shared" si="266"/>
        <v>7.2308956450287593E-2</v>
      </c>
      <c r="BD30" s="187">
        <v>1</v>
      </c>
      <c r="BE30" s="187">
        <f t="shared" ref="BE30:BG30" si="267">BE94/$Q94</f>
        <v>0.11996713229252259</v>
      </c>
      <c r="BF30" s="187">
        <f t="shared" si="267"/>
        <v>0.29909613804437141</v>
      </c>
      <c r="BG30" s="187">
        <f t="shared" si="267"/>
        <v>0.58093672966310594</v>
      </c>
      <c r="BH30" s="187">
        <v>1</v>
      </c>
      <c r="BI30" s="188">
        <v>1</v>
      </c>
    </row>
    <row r="31" spans="1:61" ht="15.75" thickTop="1" x14ac:dyDescent="0.25">
      <c r="A31" s="350"/>
      <c r="B31" s="350"/>
      <c r="C31" s="350"/>
      <c r="D31" s="359"/>
      <c r="E31" s="166"/>
      <c r="F31" s="166"/>
      <c r="G31" s="360"/>
      <c r="H31" s="166"/>
      <c r="I31" s="166"/>
      <c r="J31" s="360"/>
      <c r="K31" s="166"/>
      <c r="L31" s="166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270"/>
    </row>
    <row r="32" spans="1:61" x14ac:dyDescent="0.25">
      <c r="A32" s="1">
        <v>2013</v>
      </c>
      <c r="C32" s="350"/>
      <c r="D32" s="359"/>
      <c r="E32" s="166"/>
      <c r="F32" s="166"/>
      <c r="G32" s="360"/>
      <c r="H32" s="166"/>
      <c r="I32" s="166"/>
      <c r="J32" s="360"/>
      <c r="K32" s="166"/>
      <c r="L32" s="166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270"/>
    </row>
    <row r="33" spans="1:61" x14ac:dyDescent="0.25">
      <c r="A33" s="1"/>
      <c r="B33" s="3" t="s">
        <v>98</v>
      </c>
      <c r="C33" s="350"/>
      <c r="D33" s="359"/>
      <c r="E33" s="166"/>
      <c r="F33" s="166"/>
      <c r="G33" s="360"/>
      <c r="H33" s="166"/>
      <c r="I33" s="166"/>
      <c r="J33" s="360"/>
      <c r="K33" s="166"/>
      <c r="L33" s="166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270"/>
    </row>
    <row r="34" spans="1:61" ht="15.75" thickBot="1" x14ac:dyDescent="0.3">
      <c r="A34" s="1"/>
      <c r="B34" s="3"/>
      <c r="C34" s="350"/>
      <c r="D34" s="359"/>
      <c r="E34" s="166"/>
      <c r="F34" s="166"/>
      <c r="G34" s="360"/>
      <c r="H34" s="166"/>
      <c r="I34" s="166"/>
      <c r="J34" s="360"/>
      <c r="K34" s="166"/>
      <c r="L34" s="166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270"/>
    </row>
    <row r="35" spans="1:61" ht="41.25" customHeight="1" thickTop="1" x14ac:dyDescent="0.25">
      <c r="A35" s="683"/>
      <c r="B35" s="684"/>
      <c r="C35" s="684"/>
      <c r="D35" s="685"/>
      <c r="E35" s="492" t="s">
        <v>76</v>
      </c>
      <c r="F35" s="480"/>
      <c r="G35" s="481"/>
      <c r="H35" s="479" t="s">
        <v>75</v>
      </c>
      <c r="I35" s="480"/>
      <c r="J35" s="481"/>
      <c r="K35" s="479" t="s">
        <v>131</v>
      </c>
      <c r="L35" s="480"/>
      <c r="M35" s="481"/>
      <c r="N35" s="695" t="s">
        <v>132</v>
      </c>
      <c r="O35" s="696"/>
      <c r="P35" s="696"/>
      <c r="Q35" s="697"/>
      <c r="R35" s="485" t="s">
        <v>133</v>
      </c>
      <c r="S35" s="486"/>
      <c r="T35" s="486"/>
      <c r="U35" s="487"/>
      <c r="V35" s="698" t="s">
        <v>134</v>
      </c>
      <c r="W35" s="699"/>
      <c r="X35" s="699"/>
      <c r="Y35" s="700"/>
      <c r="Z35" s="488" t="s">
        <v>135</v>
      </c>
      <c r="AA35" s="489"/>
      <c r="AB35" s="489"/>
      <c r="AC35" s="489"/>
      <c r="AD35" s="489"/>
      <c r="AE35" s="489"/>
      <c r="AF35" s="489"/>
      <c r="AG35" s="490"/>
      <c r="AH35" s="491" t="s">
        <v>136</v>
      </c>
      <c r="AI35" s="491"/>
      <c r="AJ35" s="491"/>
      <c r="AK35" s="491"/>
      <c r="AL35" s="493" t="s">
        <v>139</v>
      </c>
      <c r="AM35" s="489"/>
      <c r="AN35" s="489"/>
      <c r="AO35" s="490"/>
      <c r="AP35" s="488" t="s">
        <v>141</v>
      </c>
      <c r="AQ35" s="489"/>
      <c r="AR35" s="489"/>
      <c r="AS35" s="489"/>
      <c r="AT35" s="488" t="s">
        <v>143</v>
      </c>
      <c r="AU35" s="489"/>
      <c r="AV35" s="489"/>
      <c r="AW35" s="489"/>
      <c r="AX35" s="489"/>
      <c r="AY35" s="490"/>
      <c r="AZ35" s="488" t="s">
        <v>109</v>
      </c>
      <c r="BA35" s="489"/>
      <c r="BB35" s="489"/>
      <c r="BC35" s="489"/>
      <c r="BD35" s="490"/>
      <c r="BE35" s="488" t="s">
        <v>110</v>
      </c>
      <c r="BF35" s="489"/>
      <c r="BG35" s="489"/>
      <c r="BH35" s="494"/>
    </row>
    <row r="36" spans="1:61" ht="60.75" x14ac:dyDescent="0.25">
      <c r="A36" s="686"/>
      <c r="B36" s="687"/>
      <c r="C36" s="687"/>
      <c r="D36" s="688"/>
      <c r="E36" s="244" t="s">
        <v>1</v>
      </c>
      <c r="F36" s="244" t="s">
        <v>2</v>
      </c>
      <c r="G36" s="244" t="s">
        <v>0</v>
      </c>
      <c r="H36" s="244" t="s">
        <v>1</v>
      </c>
      <c r="I36" s="244" t="s">
        <v>2</v>
      </c>
      <c r="J36" s="244" t="s">
        <v>0</v>
      </c>
      <c r="K36" s="244" t="s">
        <v>1</v>
      </c>
      <c r="L36" s="244" t="s">
        <v>2</v>
      </c>
      <c r="M36" s="244" t="s">
        <v>0</v>
      </c>
      <c r="N36" s="244" t="s">
        <v>111</v>
      </c>
      <c r="O36" s="244" t="s">
        <v>1</v>
      </c>
      <c r="P36" s="244" t="s">
        <v>2</v>
      </c>
      <c r="Q36" s="244" t="s">
        <v>0</v>
      </c>
      <c r="R36" s="244" t="s">
        <v>111</v>
      </c>
      <c r="S36" s="244" t="s">
        <v>1</v>
      </c>
      <c r="T36" s="244" t="s">
        <v>2</v>
      </c>
      <c r="U36" s="244" t="s">
        <v>0</v>
      </c>
      <c r="V36" s="244" t="s">
        <v>111</v>
      </c>
      <c r="W36" s="244" t="s">
        <v>1</v>
      </c>
      <c r="X36" s="244" t="s">
        <v>2</v>
      </c>
      <c r="Y36" s="244" t="s">
        <v>0</v>
      </c>
      <c r="Z36" s="244" t="s">
        <v>111</v>
      </c>
      <c r="AA36" s="268" t="s">
        <v>112</v>
      </c>
      <c r="AB36" s="244" t="s">
        <v>113</v>
      </c>
      <c r="AC36" s="244" t="s">
        <v>114</v>
      </c>
      <c r="AD36" s="244" t="s">
        <v>115</v>
      </c>
      <c r="AE36" s="244" t="s">
        <v>116</v>
      </c>
      <c r="AF36" s="244" t="s">
        <v>117</v>
      </c>
      <c r="AG36" s="244" t="s">
        <v>0</v>
      </c>
      <c r="AH36" s="244" t="s">
        <v>111</v>
      </c>
      <c r="AI36" s="244" t="s">
        <v>3</v>
      </c>
      <c r="AJ36" s="6" t="s">
        <v>45</v>
      </c>
      <c r="AK36" s="244" t="s">
        <v>0</v>
      </c>
      <c r="AL36" s="244" t="s">
        <v>111</v>
      </c>
      <c r="AM36" s="244" t="s">
        <v>114</v>
      </c>
      <c r="AN36" s="244" t="s">
        <v>45</v>
      </c>
      <c r="AO36" s="244" t="s">
        <v>0</v>
      </c>
      <c r="AP36" s="244" t="s">
        <v>111</v>
      </c>
      <c r="AQ36" s="244" t="s">
        <v>118</v>
      </c>
      <c r="AR36" s="6" t="s">
        <v>45</v>
      </c>
      <c r="AS36" s="244" t="s">
        <v>0</v>
      </c>
      <c r="AT36" s="244" t="s">
        <v>111</v>
      </c>
      <c r="AU36" s="268" t="s">
        <v>138</v>
      </c>
      <c r="AV36" s="495" t="s">
        <v>117</v>
      </c>
      <c r="AW36" s="496"/>
      <c r="AX36" s="497"/>
      <c r="AY36" s="244" t="s">
        <v>0</v>
      </c>
      <c r="AZ36" s="244" t="s">
        <v>111</v>
      </c>
      <c r="BA36" s="268" t="s">
        <v>146</v>
      </c>
      <c r="BB36" s="244" t="s">
        <v>119</v>
      </c>
      <c r="BC36" s="244" t="s">
        <v>117</v>
      </c>
      <c r="BD36" s="244" t="s">
        <v>0</v>
      </c>
      <c r="BE36" s="244" t="s">
        <v>111</v>
      </c>
      <c r="BF36" s="244" t="s">
        <v>1</v>
      </c>
      <c r="BG36" s="244" t="s">
        <v>2</v>
      </c>
      <c r="BH36" s="245" t="s">
        <v>0</v>
      </c>
    </row>
    <row r="37" spans="1:61" ht="15.75" thickBot="1" x14ac:dyDescent="0.3">
      <c r="A37" s="689"/>
      <c r="B37" s="690"/>
      <c r="C37" s="690"/>
      <c r="D37" s="691"/>
      <c r="E37" s="98" t="s">
        <v>4</v>
      </c>
      <c r="F37" s="101" t="s">
        <v>4</v>
      </c>
      <c r="G37" s="99" t="s">
        <v>4</v>
      </c>
      <c r="H37" s="99" t="s">
        <v>4</v>
      </c>
      <c r="I37" s="99" t="s">
        <v>4</v>
      </c>
      <c r="J37" s="99" t="s">
        <v>4</v>
      </c>
      <c r="K37" s="99" t="s">
        <v>4</v>
      </c>
      <c r="L37" s="99" t="s">
        <v>4</v>
      </c>
      <c r="M37" s="99" t="s">
        <v>4</v>
      </c>
      <c r="N37" s="99" t="s">
        <v>4</v>
      </c>
      <c r="O37" s="99" t="s">
        <v>4</v>
      </c>
      <c r="P37" s="99" t="s">
        <v>4</v>
      </c>
      <c r="Q37" s="99" t="s">
        <v>4</v>
      </c>
      <c r="R37" s="99" t="s">
        <v>4</v>
      </c>
      <c r="S37" s="99" t="s">
        <v>4</v>
      </c>
      <c r="T37" s="99" t="s">
        <v>4</v>
      </c>
      <c r="U37" s="99" t="s">
        <v>4</v>
      </c>
      <c r="V37" s="99" t="s">
        <v>4</v>
      </c>
      <c r="W37" s="99" t="s">
        <v>4</v>
      </c>
      <c r="X37" s="99" t="s">
        <v>4</v>
      </c>
      <c r="Y37" s="99" t="s">
        <v>4</v>
      </c>
      <c r="Z37" s="99" t="s">
        <v>4</v>
      </c>
      <c r="AA37" s="99" t="s">
        <v>4</v>
      </c>
      <c r="AB37" s="99" t="s">
        <v>4</v>
      </c>
      <c r="AC37" s="99" t="s">
        <v>4</v>
      </c>
      <c r="AD37" s="99" t="s">
        <v>4</v>
      </c>
      <c r="AE37" s="99" t="s">
        <v>4</v>
      </c>
      <c r="AF37" s="99" t="s">
        <v>4</v>
      </c>
      <c r="AG37" s="99" t="s">
        <v>4</v>
      </c>
      <c r="AH37" s="99" t="s">
        <v>4</v>
      </c>
      <c r="AI37" s="99" t="s">
        <v>4</v>
      </c>
      <c r="AJ37" s="99" t="s">
        <v>4</v>
      </c>
      <c r="AK37" s="99" t="s">
        <v>4</v>
      </c>
      <c r="AL37" s="99" t="s">
        <v>4</v>
      </c>
      <c r="AM37" s="99" t="s">
        <v>4</v>
      </c>
      <c r="AN37" s="99" t="s">
        <v>4</v>
      </c>
      <c r="AO37" s="99" t="s">
        <v>4</v>
      </c>
      <c r="AP37" s="99" t="s">
        <v>4</v>
      </c>
      <c r="AQ37" s="99" t="s">
        <v>4</v>
      </c>
      <c r="AR37" s="99" t="s">
        <v>4</v>
      </c>
      <c r="AS37" s="99" t="s">
        <v>4</v>
      </c>
      <c r="AT37" s="99" t="s">
        <v>4</v>
      </c>
      <c r="AU37" s="99" t="s">
        <v>4</v>
      </c>
      <c r="AV37" s="507" t="s">
        <v>4</v>
      </c>
      <c r="AW37" s="424"/>
      <c r="AX37" s="508"/>
      <c r="AY37" s="99" t="s">
        <v>4</v>
      </c>
      <c r="AZ37" s="99" t="s">
        <v>4</v>
      </c>
      <c r="BA37" s="99" t="s">
        <v>4</v>
      </c>
      <c r="BB37" s="99" t="s">
        <v>4</v>
      </c>
      <c r="BC37" s="99" t="s">
        <v>4</v>
      </c>
      <c r="BD37" s="99" t="s">
        <v>4</v>
      </c>
      <c r="BE37" s="99" t="s">
        <v>4</v>
      </c>
      <c r="BF37" s="99" t="s">
        <v>4</v>
      </c>
      <c r="BG37" s="99" t="s">
        <v>4</v>
      </c>
      <c r="BH37" s="284" t="s">
        <v>4</v>
      </c>
    </row>
    <row r="38" spans="1:61" ht="15.75" thickTop="1" x14ac:dyDescent="0.25">
      <c r="A38" s="679" t="s">
        <v>99</v>
      </c>
      <c r="B38" s="682" t="s">
        <v>12</v>
      </c>
      <c r="C38" s="682" t="s">
        <v>67</v>
      </c>
      <c r="D38" s="182" t="s">
        <v>68</v>
      </c>
      <c r="E38" s="370">
        <f>E102/$G102</f>
        <v>0.4375</v>
      </c>
      <c r="F38" s="370">
        <f t="shared" ref="F38:G38" si="268">F102/$G102</f>
        <v>0.5625</v>
      </c>
      <c r="G38" s="370">
        <f t="shared" si="268"/>
        <v>1</v>
      </c>
      <c r="H38" s="370">
        <f>H102/$J102</f>
        <v>0.20408163265306123</v>
      </c>
      <c r="I38" s="370">
        <f t="shared" ref="I38:J38" si="269">I102/$J102</f>
        <v>0.79591836734693877</v>
      </c>
      <c r="J38" s="370">
        <f t="shared" si="269"/>
        <v>1</v>
      </c>
      <c r="K38" s="370">
        <f>K102/$M102</f>
        <v>0.10204081632653061</v>
      </c>
      <c r="L38" s="370">
        <f t="shared" ref="L38:M38" si="270">L102/$M102</f>
        <v>0.89795918367346939</v>
      </c>
      <c r="M38" s="370">
        <f t="shared" si="270"/>
        <v>1</v>
      </c>
      <c r="N38" s="370">
        <f>N102/$Q102</f>
        <v>6.1224489795918366E-2</v>
      </c>
      <c r="O38" s="370">
        <f t="shared" ref="O38:Q38" si="271">O102/$Q102</f>
        <v>0</v>
      </c>
      <c r="P38" s="370">
        <f t="shared" si="271"/>
        <v>0.93877551020408168</v>
      </c>
      <c r="Q38" s="370">
        <f t="shared" si="271"/>
        <v>1</v>
      </c>
      <c r="R38" s="370">
        <f>R102/$U102</f>
        <v>0.12244897959183673</v>
      </c>
      <c r="S38" s="370">
        <f t="shared" ref="S38:U38" si="272">S102/$U102</f>
        <v>0.46938775510204084</v>
      </c>
      <c r="T38" s="370">
        <f t="shared" si="272"/>
        <v>0.40816326530612246</v>
      </c>
      <c r="U38" s="370">
        <f t="shared" si="272"/>
        <v>1</v>
      </c>
      <c r="V38" s="370">
        <f>V102/$Y102</f>
        <v>0.20408163265306123</v>
      </c>
      <c r="W38" s="370">
        <f t="shared" ref="W38:Y38" si="273">W102/$Y102</f>
        <v>0.16326530612244897</v>
      </c>
      <c r="X38" s="370">
        <f t="shared" si="273"/>
        <v>0.63265306122448983</v>
      </c>
      <c r="Y38" s="370">
        <f t="shared" si="273"/>
        <v>1</v>
      </c>
      <c r="Z38" s="370">
        <f>Z102/$AG102</f>
        <v>0</v>
      </c>
      <c r="AA38" s="370">
        <f t="shared" ref="AA38:AG38" si="274">AA102/$AG102</f>
        <v>0.79591836734693877</v>
      </c>
      <c r="AB38" s="370">
        <f t="shared" si="274"/>
        <v>8.1632653061224483E-2</v>
      </c>
      <c r="AC38" s="370">
        <f t="shared" si="274"/>
        <v>6.1224489795918366E-2</v>
      </c>
      <c r="AD38" s="370">
        <f t="shared" si="274"/>
        <v>6.1224489795918366E-2</v>
      </c>
      <c r="AE38" s="370">
        <f t="shared" si="274"/>
        <v>0</v>
      </c>
      <c r="AF38" s="370">
        <f t="shared" si="274"/>
        <v>0</v>
      </c>
      <c r="AG38" s="370">
        <f t="shared" si="274"/>
        <v>1</v>
      </c>
      <c r="AH38" s="370">
        <f>AH102/$AK102</f>
        <v>4.0816326530612242E-2</v>
      </c>
      <c r="AI38" s="370">
        <f t="shared" ref="AI38:AK38" si="275">AI102/$AK102</f>
        <v>0.95918367346938771</v>
      </c>
      <c r="AJ38" s="370">
        <f t="shared" si="275"/>
        <v>0</v>
      </c>
      <c r="AK38" s="370">
        <f t="shared" si="275"/>
        <v>1</v>
      </c>
      <c r="AL38" s="370">
        <f>AL102/$AO102</f>
        <v>4.0816326530612242E-2</v>
      </c>
      <c r="AM38" s="370">
        <f t="shared" ref="AM38:AO38" si="276">AM102/$AO102</f>
        <v>0.40816326530612246</v>
      </c>
      <c r="AN38" s="370">
        <f t="shared" si="276"/>
        <v>0.55102040816326525</v>
      </c>
      <c r="AO38" s="370">
        <f t="shared" si="276"/>
        <v>1</v>
      </c>
      <c r="AP38" s="370">
        <f>AP102/$AS102</f>
        <v>4.0816326530612242E-2</v>
      </c>
      <c r="AQ38" s="370">
        <f t="shared" ref="AQ38:AS38" si="277">AQ102/$AS102</f>
        <v>0.8571428571428571</v>
      </c>
      <c r="AR38" s="370">
        <f t="shared" si="277"/>
        <v>0.10204081632653061</v>
      </c>
      <c r="AS38" s="370">
        <f t="shared" si="277"/>
        <v>1</v>
      </c>
      <c r="AT38" s="370">
        <f t="shared" ref="AT38:AV39" si="278">AT102/$AY102</f>
        <v>0</v>
      </c>
      <c r="AU38" s="370">
        <f t="shared" si="278"/>
        <v>1</v>
      </c>
      <c r="AV38" s="498">
        <f t="shared" si="278"/>
        <v>0</v>
      </c>
      <c r="AW38" s="499"/>
      <c r="AX38" s="500"/>
      <c r="AY38" s="370">
        <f>AY102/$AY102</f>
        <v>1</v>
      </c>
      <c r="AZ38" s="370">
        <f>AZ102/$BD102</f>
        <v>8.1632653061224483E-2</v>
      </c>
      <c r="BA38" s="370">
        <f t="shared" ref="BA38:BD38" si="279">BA102/$BD102</f>
        <v>0.7142857142857143</v>
      </c>
      <c r="BB38" s="370">
        <f t="shared" si="279"/>
        <v>0.20408163265306123</v>
      </c>
      <c r="BC38" s="370">
        <f t="shared" si="279"/>
        <v>0</v>
      </c>
      <c r="BD38" s="370">
        <f t="shared" si="279"/>
        <v>1</v>
      </c>
      <c r="BE38" s="370">
        <f>BE102/$BH102</f>
        <v>0.14285714285714285</v>
      </c>
      <c r="BF38" s="370">
        <f t="shared" ref="BF38:BH38" si="280">BF102/$BH102</f>
        <v>0.18367346938775511</v>
      </c>
      <c r="BG38" s="370">
        <f t="shared" si="280"/>
        <v>0.67346938775510201</v>
      </c>
      <c r="BH38" s="400">
        <f t="shared" si="280"/>
        <v>1</v>
      </c>
    </row>
    <row r="39" spans="1:61" x14ac:dyDescent="0.25">
      <c r="A39" s="680"/>
      <c r="B39" s="672"/>
      <c r="C39" s="672"/>
      <c r="D39" s="184" t="s">
        <v>69</v>
      </c>
      <c r="E39" s="371">
        <f>E103/$G103</f>
        <v>0.6</v>
      </c>
      <c r="F39" s="371">
        <f t="shared" ref="F39:G39" si="281">F103/$G103</f>
        <v>0.4</v>
      </c>
      <c r="G39" s="371">
        <f t="shared" si="281"/>
        <v>1</v>
      </c>
      <c r="H39" s="371">
        <f>H103/$J103</f>
        <v>0.55932203389830504</v>
      </c>
      <c r="I39" s="371">
        <f t="shared" ref="I39:J39" si="282">I103/$J103</f>
        <v>0.44067796610169491</v>
      </c>
      <c r="J39" s="371">
        <f t="shared" si="282"/>
        <v>1</v>
      </c>
      <c r="K39" s="371">
        <f>K103/$M103</f>
        <v>0.28333333333333333</v>
      </c>
      <c r="L39" s="371">
        <f t="shared" ref="L39:M39" si="283">L103/$M103</f>
        <v>0.71666666666666667</v>
      </c>
      <c r="M39" s="371">
        <f t="shared" si="283"/>
        <v>1</v>
      </c>
      <c r="N39" s="371">
        <f>N103/$Q103</f>
        <v>0.11666666666666667</v>
      </c>
      <c r="O39" s="371">
        <f t="shared" ref="O39:Q39" si="284">O103/$Q103</f>
        <v>3.3333333333333333E-2</v>
      </c>
      <c r="P39" s="371">
        <f t="shared" si="284"/>
        <v>0.85</v>
      </c>
      <c r="Q39" s="371">
        <f t="shared" si="284"/>
        <v>1</v>
      </c>
      <c r="R39" s="371">
        <f>R103/$U103</f>
        <v>0.2</v>
      </c>
      <c r="S39" s="371">
        <f t="shared" ref="S39:U39" si="285">S103/$U103</f>
        <v>0.53333333333333333</v>
      </c>
      <c r="T39" s="371">
        <f t="shared" si="285"/>
        <v>0.26666666666666666</v>
      </c>
      <c r="U39" s="371">
        <f t="shared" si="285"/>
        <v>1</v>
      </c>
      <c r="V39" s="371">
        <f>V103/$Y103</f>
        <v>0.13333333333333333</v>
      </c>
      <c r="W39" s="371">
        <f t="shared" ref="W39:Y39" si="286">W103/$Y103</f>
        <v>0.21666666666666667</v>
      </c>
      <c r="X39" s="371">
        <f t="shared" si="286"/>
        <v>0.65</v>
      </c>
      <c r="Y39" s="371">
        <f t="shared" si="286"/>
        <v>1</v>
      </c>
      <c r="Z39" s="371">
        <f>Z103/$AG103</f>
        <v>1.6666666666666666E-2</v>
      </c>
      <c r="AA39" s="371">
        <f t="shared" ref="AA39:AG39" si="287">AA103/$AG103</f>
        <v>0.83333333333333337</v>
      </c>
      <c r="AB39" s="371">
        <f t="shared" si="287"/>
        <v>0.13333333333333333</v>
      </c>
      <c r="AC39" s="371">
        <f t="shared" si="287"/>
        <v>0</v>
      </c>
      <c r="AD39" s="371">
        <f t="shared" si="287"/>
        <v>0</v>
      </c>
      <c r="AE39" s="371">
        <f t="shared" si="287"/>
        <v>1.6666666666666666E-2</v>
      </c>
      <c r="AF39" s="371">
        <f t="shared" si="287"/>
        <v>0</v>
      </c>
      <c r="AG39" s="371">
        <f t="shared" si="287"/>
        <v>1</v>
      </c>
      <c r="AH39" s="371">
        <f>AH103/$AK103</f>
        <v>0</v>
      </c>
      <c r="AI39" s="371">
        <f t="shared" ref="AI39:AK39" si="288">AI103/$AK103</f>
        <v>1</v>
      </c>
      <c r="AJ39" s="371">
        <f t="shared" si="288"/>
        <v>0</v>
      </c>
      <c r="AK39" s="371">
        <f t="shared" si="288"/>
        <v>1</v>
      </c>
      <c r="AL39" s="371">
        <f>AL103/$AO103</f>
        <v>3.3333333333333333E-2</v>
      </c>
      <c r="AM39" s="371">
        <f t="shared" ref="AM39:AO39" si="289">AM103/$AO103</f>
        <v>0.36666666666666664</v>
      </c>
      <c r="AN39" s="371">
        <f t="shared" si="289"/>
        <v>0.6</v>
      </c>
      <c r="AO39" s="371">
        <f t="shared" si="289"/>
        <v>1</v>
      </c>
      <c r="AP39" s="371">
        <f>AP103/$AS103</f>
        <v>0</v>
      </c>
      <c r="AQ39" s="371">
        <f t="shared" ref="AQ39:AS39" si="290">AQ103/$AS103</f>
        <v>0.8666666666666667</v>
      </c>
      <c r="AR39" s="371">
        <f t="shared" si="290"/>
        <v>0.13333333333333333</v>
      </c>
      <c r="AS39" s="371">
        <f t="shared" si="290"/>
        <v>1</v>
      </c>
      <c r="AT39" s="371">
        <f t="shared" si="278"/>
        <v>0</v>
      </c>
      <c r="AU39" s="371">
        <f t="shared" si="278"/>
        <v>0.98333333333333328</v>
      </c>
      <c r="AV39" s="673">
        <f t="shared" si="278"/>
        <v>1.6666666666666666E-2</v>
      </c>
      <c r="AW39" s="421"/>
      <c r="AX39" s="674"/>
      <c r="AY39" s="371">
        <f>AY103/$AY103</f>
        <v>1</v>
      </c>
      <c r="AZ39" s="371">
        <f>AZ103/$AY103</f>
        <v>6.6666666666666666E-2</v>
      </c>
      <c r="BA39" s="371">
        <f t="shared" ref="BA39:BD39" si="291">BA103/$AY103</f>
        <v>0.71666666666666667</v>
      </c>
      <c r="BB39" s="371">
        <f t="shared" si="291"/>
        <v>0.2</v>
      </c>
      <c r="BC39" s="371">
        <f t="shared" si="291"/>
        <v>1.6666666666666666E-2</v>
      </c>
      <c r="BD39" s="371">
        <f t="shared" si="291"/>
        <v>1</v>
      </c>
      <c r="BE39" s="371">
        <f>BE103/$BH103</f>
        <v>0.2</v>
      </c>
      <c r="BF39" s="371">
        <f t="shared" ref="BF39:BH39" si="292">BF103/$BH103</f>
        <v>0.33333333333333331</v>
      </c>
      <c r="BG39" s="371">
        <f t="shared" si="292"/>
        <v>0.46666666666666667</v>
      </c>
      <c r="BH39" s="401">
        <f t="shared" si="292"/>
        <v>1</v>
      </c>
    </row>
    <row r="40" spans="1:61" x14ac:dyDescent="0.25">
      <c r="A40" s="680"/>
      <c r="B40" s="672"/>
      <c r="C40" s="672"/>
      <c r="D40" s="184" t="s">
        <v>70</v>
      </c>
      <c r="E40" s="371">
        <f t="shared" ref="E40:G61" si="293">E104/$G104</f>
        <v>0.5957446808510638</v>
      </c>
      <c r="F40" s="371">
        <f t="shared" si="293"/>
        <v>0.40425531914893614</v>
      </c>
      <c r="G40" s="371">
        <f t="shared" si="293"/>
        <v>1</v>
      </c>
      <c r="H40" s="371">
        <f t="shared" ref="H40:J61" si="294">H104/$J104</f>
        <v>0.5957446808510638</v>
      </c>
      <c r="I40" s="371">
        <f t="shared" si="294"/>
        <v>0.40425531914893614</v>
      </c>
      <c r="J40" s="371">
        <f t="shared" si="294"/>
        <v>1</v>
      </c>
      <c r="K40" s="371">
        <f t="shared" ref="K40:M61" si="295">K104/$M104</f>
        <v>0.36170212765957449</v>
      </c>
      <c r="L40" s="371">
        <f t="shared" si="295"/>
        <v>0.63829787234042556</v>
      </c>
      <c r="M40" s="371">
        <f t="shared" si="295"/>
        <v>1</v>
      </c>
      <c r="N40" s="371">
        <f t="shared" ref="N40:Q60" si="296">N104/$Q104</f>
        <v>2.1276595744680851E-2</v>
      </c>
      <c r="O40" s="371">
        <f t="shared" si="296"/>
        <v>4.2553191489361701E-2</v>
      </c>
      <c r="P40" s="371">
        <f t="shared" si="296"/>
        <v>0.93617021276595747</v>
      </c>
      <c r="Q40" s="371">
        <f t="shared" si="296"/>
        <v>1</v>
      </c>
      <c r="R40" s="371">
        <f t="shared" ref="R40:U61" si="297">R104/$U104</f>
        <v>0.1702127659574468</v>
      </c>
      <c r="S40" s="371">
        <f t="shared" si="297"/>
        <v>0.7021276595744681</v>
      </c>
      <c r="T40" s="371">
        <f t="shared" si="297"/>
        <v>0.1276595744680851</v>
      </c>
      <c r="U40" s="371">
        <f t="shared" si="297"/>
        <v>1</v>
      </c>
      <c r="V40" s="371">
        <f t="shared" ref="V40:Y61" si="298">V104/$Y104</f>
        <v>8.5106382978723402E-2</v>
      </c>
      <c r="W40" s="371">
        <f t="shared" si="298"/>
        <v>0.10638297872340426</v>
      </c>
      <c r="X40" s="371">
        <f t="shared" si="298"/>
        <v>0.80851063829787229</v>
      </c>
      <c r="Y40" s="371">
        <f t="shared" si="298"/>
        <v>1</v>
      </c>
      <c r="Z40" s="371">
        <f t="shared" ref="Z40:AG61" si="299">Z104/$AG104</f>
        <v>0</v>
      </c>
      <c r="AA40" s="371">
        <f t="shared" si="299"/>
        <v>0.8936170212765957</v>
      </c>
      <c r="AB40" s="371">
        <f t="shared" si="299"/>
        <v>4.2553191489361701E-2</v>
      </c>
      <c r="AC40" s="371">
        <f t="shared" si="299"/>
        <v>4.2553191489361701E-2</v>
      </c>
      <c r="AD40" s="371">
        <f t="shared" si="299"/>
        <v>0</v>
      </c>
      <c r="AE40" s="371">
        <f t="shared" si="299"/>
        <v>0</v>
      </c>
      <c r="AF40" s="371">
        <f t="shared" si="299"/>
        <v>2.1276595744680851E-2</v>
      </c>
      <c r="AG40" s="371">
        <f t="shared" si="299"/>
        <v>1</v>
      </c>
      <c r="AH40" s="371">
        <f t="shared" ref="AH40:AK61" si="300">AH104/$AK104</f>
        <v>0</v>
      </c>
      <c r="AI40" s="371">
        <f t="shared" si="300"/>
        <v>1</v>
      </c>
      <c r="AJ40" s="371">
        <f t="shared" si="300"/>
        <v>0</v>
      </c>
      <c r="AK40" s="371">
        <f t="shared" si="300"/>
        <v>1</v>
      </c>
      <c r="AL40" s="371">
        <f t="shared" ref="AL40:AO61" si="301">AL104/$AO104</f>
        <v>2.1276595744680851E-2</v>
      </c>
      <c r="AM40" s="371">
        <f t="shared" si="301"/>
        <v>0.53191489361702127</v>
      </c>
      <c r="AN40" s="371">
        <f t="shared" si="301"/>
        <v>0.44680851063829785</v>
      </c>
      <c r="AO40" s="371">
        <f t="shared" si="301"/>
        <v>1</v>
      </c>
      <c r="AP40" s="371">
        <f t="shared" ref="AP40:AS61" si="302">AP104/$AS104</f>
        <v>0</v>
      </c>
      <c r="AQ40" s="371">
        <f t="shared" si="302"/>
        <v>0.85106382978723405</v>
      </c>
      <c r="AR40" s="371">
        <f t="shared" si="302"/>
        <v>0.14893617021276595</v>
      </c>
      <c r="AS40" s="371">
        <f t="shared" si="302"/>
        <v>1</v>
      </c>
      <c r="AT40" s="371">
        <f t="shared" ref="AT40:AU61" si="303">AT104/$AY104</f>
        <v>0</v>
      </c>
      <c r="AU40" s="371">
        <f t="shared" si="303"/>
        <v>0.95744680851063835</v>
      </c>
      <c r="AV40" s="673">
        <f t="shared" ref="AV40:AV61" si="304">AV104/$AY104</f>
        <v>4.2553191489361701E-2</v>
      </c>
      <c r="AW40" s="421"/>
      <c r="AX40" s="674"/>
      <c r="AY40" s="371">
        <f t="shared" ref="AY40:BD61" si="305">AY104/$AY104</f>
        <v>1</v>
      </c>
      <c r="AZ40" s="371">
        <f t="shared" si="305"/>
        <v>6.3829787234042548E-2</v>
      </c>
      <c r="BA40" s="371">
        <f t="shared" si="305"/>
        <v>0.85106382978723405</v>
      </c>
      <c r="BB40" s="371">
        <f t="shared" si="305"/>
        <v>8.5106382978723402E-2</v>
      </c>
      <c r="BC40" s="371">
        <f t="shared" si="305"/>
        <v>0</v>
      </c>
      <c r="BD40" s="371">
        <f t="shared" si="305"/>
        <v>1</v>
      </c>
      <c r="BE40" s="371">
        <f t="shared" ref="BE40:BH61" si="306">BE104/$BH104</f>
        <v>0.1702127659574468</v>
      </c>
      <c r="BF40" s="371">
        <f t="shared" si="306"/>
        <v>0.25531914893617019</v>
      </c>
      <c r="BG40" s="371">
        <f t="shared" si="306"/>
        <v>0.57446808510638303</v>
      </c>
      <c r="BH40" s="401">
        <f t="shared" si="306"/>
        <v>1</v>
      </c>
    </row>
    <row r="41" spans="1:61" x14ac:dyDescent="0.25">
      <c r="A41" s="680"/>
      <c r="B41" s="672"/>
      <c r="C41" s="672"/>
      <c r="D41" s="184" t="s">
        <v>71</v>
      </c>
      <c r="E41" s="371">
        <f t="shared" si="293"/>
        <v>0.6216216216216216</v>
      </c>
      <c r="F41" s="371">
        <f t="shared" si="293"/>
        <v>0.3783783783783784</v>
      </c>
      <c r="G41" s="371">
        <f t="shared" si="293"/>
        <v>1</v>
      </c>
      <c r="H41" s="371">
        <f t="shared" si="294"/>
        <v>0.66666666666666663</v>
      </c>
      <c r="I41" s="371">
        <f t="shared" si="294"/>
        <v>0.33333333333333331</v>
      </c>
      <c r="J41" s="371">
        <f t="shared" si="294"/>
        <v>1</v>
      </c>
      <c r="K41" s="371">
        <f t="shared" si="295"/>
        <v>0.5</v>
      </c>
      <c r="L41" s="371">
        <f t="shared" si="295"/>
        <v>0.5</v>
      </c>
      <c r="M41" s="371">
        <f t="shared" si="295"/>
        <v>1</v>
      </c>
      <c r="N41" s="371">
        <f t="shared" si="296"/>
        <v>0.16216216216216217</v>
      </c>
      <c r="O41" s="371">
        <f t="shared" si="296"/>
        <v>0</v>
      </c>
      <c r="P41" s="371">
        <f t="shared" si="296"/>
        <v>0.83783783783783783</v>
      </c>
      <c r="Q41" s="371">
        <f t="shared" si="296"/>
        <v>1</v>
      </c>
      <c r="R41" s="371">
        <f t="shared" si="297"/>
        <v>0.10810810810810811</v>
      </c>
      <c r="S41" s="371">
        <f t="shared" si="297"/>
        <v>0.70270270270270274</v>
      </c>
      <c r="T41" s="371">
        <f t="shared" si="297"/>
        <v>0.1891891891891892</v>
      </c>
      <c r="U41" s="371">
        <f t="shared" si="297"/>
        <v>1</v>
      </c>
      <c r="V41" s="371">
        <f t="shared" si="298"/>
        <v>0.1891891891891892</v>
      </c>
      <c r="W41" s="371">
        <f t="shared" si="298"/>
        <v>8.1081081081081086E-2</v>
      </c>
      <c r="X41" s="371">
        <f t="shared" si="298"/>
        <v>0.72972972972972971</v>
      </c>
      <c r="Y41" s="371">
        <f t="shared" si="298"/>
        <v>1</v>
      </c>
      <c r="Z41" s="371">
        <f t="shared" si="299"/>
        <v>2.7027027027027029E-2</v>
      </c>
      <c r="AA41" s="371">
        <f t="shared" si="299"/>
        <v>0.67567567567567566</v>
      </c>
      <c r="AB41" s="371">
        <f t="shared" si="299"/>
        <v>0.21621621621621623</v>
      </c>
      <c r="AC41" s="371">
        <f t="shared" si="299"/>
        <v>0</v>
      </c>
      <c r="AD41" s="371">
        <f t="shared" si="299"/>
        <v>2.7027027027027029E-2</v>
      </c>
      <c r="AE41" s="371">
        <f t="shared" si="299"/>
        <v>5.4054054054054057E-2</v>
      </c>
      <c r="AF41" s="371">
        <f t="shared" si="299"/>
        <v>0</v>
      </c>
      <c r="AG41" s="371">
        <f t="shared" si="299"/>
        <v>1</v>
      </c>
      <c r="AH41" s="371">
        <f t="shared" si="300"/>
        <v>5.4054054054054057E-2</v>
      </c>
      <c r="AI41" s="371">
        <f t="shared" si="300"/>
        <v>0.94594594594594594</v>
      </c>
      <c r="AJ41" s="371">
        <f t="shared" si="300"/>
        <v>0</v>
      </c>
      <c r="AK41" s="371">
        <f t="shared" si="300"/>
        <v>1</v>
      </c>
      <c r="AL41" s="371">
        <f t="shared" si="301"/>
        <v>2.7027027027027029E-2</v>
      </c>
      <c r="AM41" s="371">
        <f t="shared" si="301"/>
        <v>0.51351351351351349</v>
      </c>
      <c r="AN41" s="371">
        <f t="shared" si="301"/>
        <v>0.45945945945945948</v>
      </c>
      <c r="AO41" s="371">
        <f t="shared" si="301"/>
        <v>1</v>
      </c>
      <c r="AP41" s="371">
        <f t="shared" si="302"/>
        <v>0</v>
      </c>
      <c r="AQ41" s="371">
        <f t="shared" si="302"/>
        <v>0.83783783783783783</v>
      </c>
      <c r="AR41" s="371">
        <f t="shared" si="302"/>
        <v>0.16216216216216217</v>
      </c>
      <c r="AS41" s="371">
        <f t="shared" si="302"/>
        <v>1</v>
      </c>
      <c r="AT41" s="371">
        <f t="shared" si="303"/>
        <v>0</v>
      </c>
      <c r="AU41" s="371">
        <f t="shared" si="303"/>
        <v>0.97297297297297303</v>
      </c>
      <c r="AV41" s="673">
        <f t="shared" si="304"/>
        <v>2.7027027027027029E-2</v>
      </c>
      <c r="AW41" s="421"/>
      <c r="AX41" s="674"/>
      <c r="AY41" s="371">
        <f t="shared" si="305"/>
        <v>1</v>
      </c>
      <c r="AZ41" s="371">
        <f t="shared" si="305"/>
        <v>5.4054054054054057E-2</v>
      </c>
      <c r="BA41" s="371">
        <f t="shared" si="305"/>
        <v>0.78378378378378377</v>
      </c>
      <c r="BB41" s="371">
        <f t="shared" si="305"/>
        <v>0.16216216216216217</v>
      </c>
      <c r="BC41" s="371">
        <f t="shared" si="305"/>
        <v>0</v>
      </c>
      <c r="BD41" s="371">
        <f t="shared" si="305"/>
        <v>1</v>
      </c>
      <c r="BE41" s="371">
        <f t="shared" si="306"/>
        <v>0.10810810810810811</v>
      </c>
      <c r="BF41" s="371">
        <f t="shared" si="306"/>
        <v>0.1891891891891892</v>
      </c>
      <c r="BG41" s="371">
        <f t="shared" si="306"/>
        <v>0.70270270270270274</v>
      </c>
      <c r="BH41" s="401">
        <f t="shared" si="306"/>
        <v>1</v>
      </c>
    </row>
    <row r="42" spans="1:61" ht="24" x14ac:dyDescent="0.25">
      <c r="A42" s="680"/>
      <c r="B42" s="672"/>
      <c r="C42" s="672"/>
      <c r="D42" s="184" t="s">
        <v>72</v>
      </c>
      <c r="E42" s="371">
        <f t="shared" si="293"/>
        <v>0.63013698630136983</v>
      </c>
      <c r="F42" s="371">
        <f t="shared" si="293"/>
        <v>0.36986301369863012</v>
      </c>
      <c r="G42" s="371">
        <f t="shared" si="293"/>
        <v>1</v>
      </c>
      <c r="H42" s="371">
        <f t="shared" si="294"/>
        <v>0.63513513513513509</v>
      </c>
      <c r="I42" s="371">
        <f t="shared" si="294"/>
        <v>0.36486486486486486</v>
      </c>
      <c r="J42" s="371">
        <f t="shared" si="294"/>
        <v>1</v>
      </c>
      <c r="K42" s="371">
        <f t="shared" si="295"/>
        <v>0.38356164383561642</v>
      </c>
      <c r="L42" s="371">
        <f t="shared" si="295"/>
        <v>0.61643835616438358</v>
      </c>
      <c r="M42" s="371">
        <f t="shared" si="295"/>
        <v>1</v>
      </c>
      <c r="N42" s="371">
        <f t="shared" si="296"/>
        <v>5.4054054054054057E-2</v>
      </c>
      <c r="O42" s="371">
        <f t="shared" si="296"/>
        <v>4.0540540540540543E-2</v>
      </c>
      <c r="P42" s="371">
        <f t="shared" si="296"/>
        <v>0.90540540540540537</v>
      </c>
      <c r="Q42" s="371">
        <f t="shared" si="296"/>
        <v>1</v>
      </c>
      <c r="R42" s="371">
        <f t="shared" si="297"/>
        <v>0.16216216216216217</v>
      </c>
      <c r="S42" s="371">
        <f t="shared" si="297"/>
        <v>0.64864864864864868</v>
      </c>
      <c r="T42" s="371">
        <f t="shared" si="297"/>
        <v>0.1891891891891892</v>
      </c>
      <c r="U42" s="371">
        <f t="shared" si="297"/>
        <v>1</v>
      </c>
      <c r="V42" s="371">
        <f t="shared" si="298"/>
        <v>0.13513513513513514</v>
      </c>
      <c r="W42" s="371">
        <f t="shared" si="298"/>
        <v>0.17567567567567569</v>
      </c>
      <c r="X42" s="371">
        <f t="shared" si="298"/>
        <v>0.68918918918918914</v>
      </c>
      <c r="Y42" s="371">
        <f t="shared" si="298"/>
        <v>1</v>
      </c>
      <c r="Z42" s="371">
        <f t="shared" si="299"/>
        <v>2.7027027027027029E-2</v>
      </c>
      <c r="AA42" s="371">
        <f t="shared" si="299"/>
        <v>0.79729729729729726</v>
      </c>
      <c r="AB42" s="371">
        <f t="shared" si="299"/>
        <v>9.45945945945946E-2</v>
      </c>
      <c r="AC42" s="371">
        <f t="shared" si="299"/>
        <v>4.0540540540540543E-2</v>
      </c>
      <c r="AD42" s="371">
        <f t="shared" si="299"/>
        <v>0</v>
      </c>
      <c r="AE42" s="371">
        <f t="shared" si="299"/>
        <v>4.0540540540540543E-2</v>
      </c>
      <c r="AF42" s="371">
        <f t="shared" si="299"/>
        <v>0</v>
      </c>
      <c r="AG42" s="371">
        <f t="shared" si="299"/>
        <v>1</v>
      </c>
      <c r="AH42" s="371">
        <f t="shared" si="300"/>
        <v>4.0540540540540543E-2</v>
      </c>
      <c r="AI42" s="371">
        <f t="shared" si="300"/>
        <v>0.95945945945945943</v>
      </c>
      <c r="AJ42" s="371">
        <f t="shared" si="300"/>
        <v>0</v>
      </c>
      <c r="AK42" s="371">
        <f t="shared" si="300"/>
        <v>1</v>
      </c>
      <c r="AL42" s="371">
        <f t="shared" si="301"/>
        <v>2.7027027027027029E-2</v>
      </c>
      <c r="AM42" s="371">
        <f t="shared" si="301"/>
        <v>0.52702702702702697</v>
      </c>
      <c r="AN42" s="371">
        <f t="shared" si="301"/>
        <v>0.44594594594594594</v>
      </c>
      <c r="AO42" s="371">
        <f t="shared" si="301"/>
        <v>1</v>
      </c>
      <c r="AP42" s="371">
        <f t="shared" si="302"/>
        <v>4.0540540540540543E-2</v>
      </c>
      <c r="AQ42" s="371">
        <f t="shared" si="302"/>
        <v>0.83783783783783783</v>
      </c>
      <c r="AR42" s="371">
        <f t="shared" si="302"/>
        <v>0.12162162162162163</v>
      </c>
      <c r="AS42" s="371">
        <f t="shared" si="302"/>
        <v>1</v>
      </c>
      <c r="AT42" s="371">
        <f t="shared" si="303"/>
        <v>0</v>
      </c>
      <c r="AU42" s="371">
        <f t="shared" si="303"/>
        <v>0.97297297297297303</v>
      </c>
      <c r="AV42" s="673">
        <f t="shared" si="304"/>
        <v>2.7027027027027029E-2</v>
      </c>
      <c r="AW42" s="421"/>
      <c r="AX42" s="674"/>
      <c r="AY42" s="371">
        <f t="shared" si="305"/>
        <v>1</v>
      </c>
      <c r="AZ42" s="371">
        <f t="shared" si="305"/>
        <v>1.3513513513513514E-2</v>
      </c>
      <c r="BA42" s="371">
        <f t="shared" si="305"/>
        <v>0.78378378378378377</v>
      </c>
      <c r="BB42" s="371">
        <f t="shared" si="305"/>
        <v>0.17567567567567569</v>
      </c>
      <c r="BC42" s="371">
        <f t="shared" si="305"/>
        <v>2.7027027027027029E-2</v>
      </c>
      <c r="BD42" s="371">
        <f t="shared" si="305"/>
        <v>1</v>
      </c>
      <c r="BE42" s="371">
        <f t="shared" si="306"/>
        <v>0.13513513513513514</v>
      </c>
      <c r="BF42" s="371">
        <f t="shared" si="306"/>
        <v>0.27027027027027029</v>
      </c>
      <c r="BG42" s="371">
        <f t="shared" si="306"/>
        <v>0.59459459459459463</v>
      </c>
      <c r="BH42" s="401">
        <f t="shared" si="306"/>
        <v>1</v>
      </c>
    </row>
    <row r="43" spans="1:61" x14ac:dyDescent="0.25">
      <c r="A43" s="680"/>
      <c r="B43" s="672"/>
      <c r="C43" s="672"/>
      <c r="D43" s="184" t="s">
        <v>0</v>
      </c>
      <c r="E43" s="371">
        <f t="shared" si="293"/>
        <v>0.5811320754716981</v>
      </c>
      <c r="F43" s="371">
        <f t="shared" si="293"/>
        <v>0.4188679245283019</v>
      </c>
      <c r="G43" s="371">
        <f t="shared" si="293"/>
        <v>1</v>
      </c>
      <c r="H43" s="371">
        <f t="shared" si="294"/>
        <v>0.53584905660377358</v>
      </c>
      <c r="I43" s="371">
        <f t="shared" si="294"/>
        <v>0.46415094339622642</v>
      </c>
      <c r="J43" s="371">
        <f t="shared" si="294"/>
        <v>1</v>
      </c>
      <c r="K43" s="371">
        <f t="shared" si="295"/>
        <v>0.32075471698113206</v>
      </c>
      <c r="L43" s="371">
        <f t="shared" si="295"/>
        <v>0.67924528301886788</v>
      </c>
      <c r="M43" s="371">
        <f t="shared" si="295"/>
        <v>1</v>
      </c>
      <c r="N43" s="371">
        <f t="shared" si="296"/>
        <v>7.8651685393258425E-2</v>
      </c>
      <c r="O43" s="371">
        <f t="shared" si="296"/>
        <v>2.6217228464419477E-2</v>
      </c>
      <c r="P43" s="371">
        <f t="shared" si="296"/>
        <v>0.89513108614232206</v>
      </c>
      <c r="Q43" s="371">
        <f t="shared" si="296"/>
        <v>1</v>
      </c>
      <c r="R43" s="371">
        <f t="shared" si="297"/>
        <v>0.15730337078651685</v>
      </c>
      <c r="S43" s="371">
        <f t="shared" si="297"/>
        <v>0.6067415730337079</v>
      </c>
      <c r="T43" s="371">
        <f t="shared" si="297"/>
        <v>0.23595505617977527</v>
      </c>
      <c r="U43" s="371">
        <f t="shared" si="297"/>
        <v>1</v>
      </c>
      <c r="V43" s="371">
        <f t="shared" si="298"/>
        <v>0.14606741573033707</v>
      </c>
      <c r="W43" s="371">
        <f t="shared" si="298"/>
        <v>0.15730337078651685</v>
      </c>
      <c r="X43" s="371">
        <f t="shared" si="298"/>
        <v>0.6966292134831461</v>
      </c>
      <c r="Y43" s="371">
        <f t="shared" si="298"/>
        <v>1</v>
      </c>
      <c r="Z43" s="371">
        <f t="shared" si="299"/>
        <v>1.4981273408239701E-2</v>
      </c>
      <c r="AA43" s="371">
        <f t="shared" si="299"/>
        <v>0.80524344569288386</v>
      </c>
      <c r="AB43" s="371">
        <f t="shared" si="299"/>
        <v>0.10861423220973783</v>
      </c>
      <c r="AC43" s="371">
        <f t="shared" si="299"/>
        <v>2.9962546816479401E-2</v>
      </c>
      <c r="AD43" s="371">
        <f t="shared" si="299"/>
        <v>1.4981273408239701E-2</v>
      </c>
      <c r="AE43" s="371">
        <f t="shared" si="299"/>
        <v>2.247191011235955E-2</v>
      </c>
      <c r="AF43" s="371">
        <f t="shared" si="299"/>
        <v>3.7453183520599251E-3</v>
      </c>
      <c r="AG43" s="371">
        <f t="shared" si="299"/>
        <v>1</v>
      </c>
      <c r="AH43" s="371">
        <f t="shared" si="300"/>
        <v>2.6217228464419477E-2</v>
      </c>
      <c r="AI43" s="371">
        <f t="shared" si="300"/>
        <v>0.97378277153558057</v>
      </c>
      <c r="AJ43" s="371">
        <f t="shared" si="300"/>
        <v>0</v>
      </c>
      <c r="AK43" s="371">
        <f t="shared" si="300"/>
        <v>1</v>
      </c>
      <c r="AL43" s="371">
        <f t="shared" si="301"/>
        <v>2.9962546816479401E-2</v>
      </c>
      <c r="AM43" s="371">
        <f t="shared" si="301"/>
        <v>0.46816479400749061</v>
      </c>
      <c r="AN43" s="371">
        <f t="shared" si="301"/>
        <v>0.50187265917602997</v>
      </c>
      <c r="AO43" s="371">
        <f t="shared" si="301"/>
        <v>1</v>
      </c>
      <c r="AP43" s="371">
        <f t="shared" si="302"/>
        <v>1.8726591760299626E-2</v>
      </c>
      <c r="AQ43" s="371">
        <f t="shared" si="302"/>
        <v>0.85018726591760296</v>
      </c>
      <c r="AR43" s="371">
        <f t="shared" si="302"/>
        <v>0.13108614232209737</v>
      </c>
      <c r="AS43" s="371">
        <f t="shared" si="302"/>
        <v>1</v>
      </c>
      <c r="AT43" s="371">
        <f t="shared" si="303"/>
        <v>0</v>
      </c>
      <c r="AU43" s="371">
        <f t="shared" si="303"/>
        <v>0.97752808988764039</v>
      </c>
      <c r="AV43" s="673">
        <f t="shared" si="304"/>
        <v>2.247191011235955E-2</v>
      </c>
      <c r="AW43" s="421"/>
      <c r="AX43" s="674"/>
      <c r="AY43" s="371">
        <f t="shared" si="305"/>
        <v>1</v>
      </c>
      <c r="AZ43" s="371">
        <f t="shared" si="305"/>
        <v>5.2434456928838954E-2</v>
      </c>
      <c r="BA43" s="371">
        <f t="shared" si="305"/>
        <v>0.76779026217228463</v>
      </c>
      <c r="BB43" s="371">
        <f t="shared" si="305"/>
        <v>0.16853932584269662</v>
      </c>
      <c r="BC43" s="371">
        <f t="shared" si="305"/>
        <v>1.1235955056179775E-2</v>
      </c>
      <c r="BD43" s="371">
        <f t="shared" si="305"/>
        <v>1</v>
      </c>
      <c r="BE43" s="371">
        <f t="shared" si="306"/>
        <v>0.15355805243445692</v>
      </c>
      <c r="BF43" s="371">
        <f t="shared" si="306"/>
        <v>0.25468164794007492</v>
      </c>
      <c r="BG43" s="371">
        <f t="shared" si="306"/>
        <v>0.59176029962546817</v>
      </c>
      <c r="BH43" s="401">
        <f t="shared" si="306"/>
        <v>1</v>
      </c>
    </row>
    <row r="44" spans="1:61" x14ac:dyDescent="0.25">
      <c r="A44" s="680"/>
      <c r="B44" s="672" t="s">
        <v>8</v>
      </c>
      <c r="C44" s="672" t="s">
        <v>67</v>
      </c>
      <c r="D44" s="184" t="s">
        <v>68</v>
      </c>
      <c r="E44" s="371">
        <f t="shared" si="293"/>
        <v>0.25333333333333335</v>
      </c>
      <c r="F44" s="371">
        <f t="shared" si="293"/>
        <v>0.7466666666666667</v>
      </c>
      <c r="G44" s="371">
        <f t="shared" si="293"/>
        <v>1</v>
      </c>
      <c r="H44" s="371">
        <f t="shared" si="294"/>
        <v>0.19736842105263158</v>
      </c>
      <c r="I44" s="371">
        <f t="shared" si="294"/>
        <v>0.80263157894736847</v>
      </c>
      <c r="J44" s="371">
        <f t="shared" si="294"/>
        <v>1</v>
      </c>
      <c r="K44" s="371">
        <f t="shared" si="295"/>
        <v>0.21333333333333335</v>
      </c>
      <c r="L44" s="371">
        <f t="shared" si="295"/>
        <v>0.78666666666666663</v>
      </c>
      <c r="M44" s="371">
        <f t="shared" si="295"/>
        <v>1</v>
      </c>
      <c r="N44" s="371">
        <f t="shared" si="296"/>
        <v>0.15789473684210525</v>
      </c>
      <c r="O44" s="371">
        <f t="shared" si="296"/>
        <v>5.2631578947368418E-2</v>
      </c>
      <c r="P44" s="371">
        <f t="shared" si="296"/>
        <v>0.78947368421052633</v>
      </c>
      <c r="Q44" s="371">
        <f t="shared" si="296"/>
        <v>1</v>
      </c>
      <c r="R44" s="371">
        <f t="shared" si="297"/>
        <v>0.22368421052631579</v>
      </c>
      <c r="S44" s="371">
        <f t="shared" si="297"/>
        <v>0.51315789473684215</v>
      </c>
      <c r="T44" s="371">
        <f t="shared" si="297"/>
        <v>0.26315789473684209</v>
      </c>
      <c r="U44" s="371">
        <f t="shared" si="297"/>
        <v>1</v>
      </c>
      <c r="V44" s="371">
        <f t="shared" si="298"/>
        <v>0.26315789473684209</v>
      </c>
      <c r="W44" s="371">
        <f t="shared" si="298"/>
        <v>0.23684210526315788</v>
      </c>
      <c r="X44" s="371">
        <f t="shared" si="298"/>
        <v>0.5</v>
      </c>
      <c r="Y44" s="371">
        <f t="shared" si="298"/>
        <v>1</v>
      </c>
      <c r="Z44" s="371">
        <f t="shared" si="299"/>
        <v>6.5789473684210523E-2</v>
      </c>
      <c r="AA44" s="371">
        <f t="shared" si="299"/>
        <v>0.63157894736842102</v>
      </c>
      <c r="AB44" s="371">
        <f t="shared" si="299"/>
        <v>0.18421052631578946</v>
      </c>
      <c r="AC44" s="371">
        <f t="shared" si="299"/>
        <v>0</v>
      </c>
      <c r="AD44" s="371">
        <f t="shared" si="299"/>
        <v>7.8947368421052627E-2</v>
      </c>
      <c r="AE44" s="371">
        <f t="shared" si="299"/>
        <v>3.9473684210526314E-2</v>
      </c>
      <c r="AF44" s="371">
        <f t="shared" si="299"/>
        <v>0</v>
      </c>
      <c r="AG44" s="371">
        <f t="shared" si="299"/>
        <v>1</v>
      </c>
      <c r="AH44" s="371">
        <f t="shared" si="300"/>
        <v>3.9473684210526314E-2</v>
      </c>
      <c r="AI44" s="371">
        <f t="shared" si="300"/>
        <v>0.96052631578947367</v>
      </c>
      <c r="AJ44" s="371">
        <f t="shared" si="300"/>
        <v>0</v>
      </c>
      <c r="AK44" s="371">
        <f t="shared" si="300"/>
        <v>1</v>
      </c>
      <c r="AL44" s="371">
        <f t="shared" si="301"/>
        <v>0.15789473684210525</v>
      </c>
      <c r="AM44" s="371">
        <f t="shared" si="301"/>
        <v>0.25</v>
      </c>
      <c r="AN44" s="371">
        <f t="shared" si="301"/>
        <v>0.59210526315789469</v>
      </c>
      <c r="AO44" s="371">
        <f t="shared" si="301"/>
        <v>1</v>
      </c>
      <c r="AP44" s="371">
        <f t="shared" si="302"/>
        <v>2.6315789473684209E-2</v>
      </c>
      <c r="AQ44" s="371">
        <f t="shared" si="302"/>
        <v>0.90789473684210531</v>
      </c>
      <c r="AR44" s="371">
        <f t="shared" si="302"/>
        <v>6.5789473684210523E-2</v>
      </c>
      <c r="AS44" s="371">
        <f t="shared" si="302"/>
        <v>1</v>
      </c>
      <c r="AT44" s="371">
        <f t="shared" si="303"/>
        <v>1.3157894736842105E-2</v>
      </c>
      <c r="AU44" s="371">
        <f t="shared" si="303"/>
        <v>0.97368421052631582</v>
      </c>
      <c r="AV44" s="673">
        <f t="shared" si="304"/>
        <v>1.3157894736842105E-2</v>
      </c>
      <c r="AW44" s="421"/>
      <c r="AX44" s="674"/>
      <c r="AY44" s="371">
        <f t="shared" si="305"/>
        <v>1</v>
      </c>
      <c r="AZ44" s="371">
        <f t="shared" si="305"/>
        <v>9.2105263157894732E-2</v>
      </c>
      <c r="BA44" s="371">
        <f t="shared" si="305"/>
        <v>0.78947368421052633</v>
      </c>
      <c r="BB44" s="371">
        <f t="shared" si="305"/>
        <v>0.10526315789473684</v>
      </c>
      <c r="BC44" s="371">
        <f t="shared" si="305"/>
        <v>1.3157894736842105E-2</v>
      </c>
      <c r="BD44" s="371">
        <f t="shared" si="305"/>
        <v>1</v>
      </c>
      <c r="BE44" s="371">
        <f t="shared" si="306"/>
        <v>0.25</v>
      </c>
      <c r="BF44" s="371">
        <f t="shared" si="306"/>
        <v>0.21052631578947367</v>
      </c>
      <c r="BG44" s="371">
        <f t="shared" si="306"/>
        <v>0.53947368421052633</v>
      </c>
      <c r="BH44" s="401">
        <f t="shared" si="306"/>
        <v>1</v>
      </c>
    </row>
    <row r="45" spans="1:61" x14ac:dyDescent="0.25">
      <c r="A45" s="680"/>
      <c r="B45" s="672"/>
      <c r="C45" s="672"/>
      <c r="D45" s="184" t="s">
        <v>69</v>
      </c>
      <c r="E45" s="371">
        <f t="shared" si="293"/>
        <v>0.41964285714285715</v>
      </c>
      <c r="F45" s="371">
        <f t="shared" si="293"/>
        <v>0.5803571428571429</v>
      </c>
      <c r="G45" s="371">
        <f t="shared" si="293"/>
        <v>1</v>
      </c>
      <c r="H45" s="371">
        <f t="shared" si="294"/>
        <v>0.44736842105263158</v>
      </c>
      <c r="I45" s="371">
        <f t="shared" si="294"/>
        <v>0.55263157894736847</v>
      </c>
      <c r="J45" s="371">
        <f t="shared" si="294"/>
        <v>1</v>
      </c>
      <c r="K45" s="371">
        <f t="shared" si="295"/>
        <v>0.27192982456140352</v>
      </c>
      <c r="L45" s="371">
        <f t="shared" si="295"/>
        <v>0.72807017543859653</v>
      </c>
      <c r="M45" s="371">
        <f t="shared" si="295"/>
        <v>1</v>
      </c>
      <c r="N45" s="371">
        <f t="shared" si="296"/>
        <v>9.6491228070175433E-2</v>
      </c>
      <c r="O45" s="371">
        <f t="shared" si="296"/>
        <v>6.1403508771929821E-2</v>
      </c>
      <c r="P45" s="371">
        <f t="shared" si="296"/>
        <v>0.84210526315789469</v>
      </c>
      <c r="Q45" s="371">
        <f t="shared" si="296"/>
        <v>1</v>
      </c>
      <c r="R45" s="371">
        <f t="shared" si="297"/>
        <v>0.22807017543859648</v>
      </c>
      <c r="S45" s="371">
        <f t="shared" si="297"/>
        <v>0.50877192982456143</v>
      </c>
      <c r="T45" s="371">
        <f t="shared" si="297"/>
        <v>0.26315789473684209</v>
      </c>
      <c r="U45" s="371">
        <f t="shared" si="297"/>
        <v>1</v>
      </c>
      <c r="V45" s="371">
        <f t="shared" si="298"/>
        <v>0.23684210526315788</v>
      </c>
      <c r="W45" s="371">
        <f t="shared" si="298"/>
        <v>0.15789473684210525</v>
      </c>
      <c r="X45" s="371">
        <f t="shared" si="298"/>
        <v>0.60526315789473684</v>
      </c>
      <c r="Y45" s="371">
        <f t="shared" si="298"/>
        <v>1</v>
      </c>
      <c r="Z45" s="371">
        <f t="shared" si="299"/>
        <v>1.7543859649122806E-2</v>
      </c>
      <c r="AA45" s="371">
        <f t="shared" si="299"/>
        <v>0.82456140350877194</v>
      </c>
      <c r="AB45" s="371">
        <f t="shared" si="299"/>
        <v>0.10526315789473684</v>
      </c>
      <c r="AC45" s="371">
        <f t="shared" si="299"/>
        <v>1.7543859649122806E-2</v>
      </c>
      <c r="AD45" s="371">
        <f t="shared" si="299"/>
        <v>8.771929824561403E-3</v>
      </c>
      <c r="AE45" s="371">
        <f t="shared" si="299"/>
        <v>1.7543859649122806E-2</v>
      </c>
      <c r="AF45" s="371">
        <f t="shared" si="299"/>
        <v>8.771929824561403E-3</v>
      </c>
      <c r="AG45" s="371">
        <f t="shared" si="299"/>
        <v>1</v>
      </c>
      <c r="AH45" s="371">
        <f t="shared" si="300"/>
        <v>1.7543859649122806E-2</v>
      </c>
      <c r="AI45" s="371">
        <f t="shared" si="300"/>
        <v>0.98245614035087714</v>
      </c>
      <c r="AJ45" s="371">
        <f t="shared" si="300"/>
        <v>0</v>
      </c>
      <c r="AK45" s="371">
        <f t="shared" si="300"/>
        <v>1</v>
      </c>
      <c r="AL45" s="371">
        <f t="shared" si="301"/>
        <v>4.3859649122807015E-2</v>
      </c>
      <c r="AM45" s="371">
        <f t="shared" si="301"/>
        <v>0.37719298245614036</v>
      </c>
      <c r="AN45" s="371">
        <f t="shared" si="301"/>
        <v>0.57894736842105265</v>
      </c>
      <c r="AO45" s="371">
        <f t="shared" si="301"/>
        <v>1</v>
      </c>
      <c r="AP45" s="371">
        <f t="shared" si="302"/>
        <v>8.771929824561403E-3</v>
      </c>
      <c r="AQ45" s="371">
        <f t="shared" si="302"/>
        <v>0.88596491228070173</v>
      </c>
      <c r="AR45" s="371">
        <f t="shared" si="302"/>
        <v>0.10526315789473684</v>
      </c>
      <c r="AS45" s="371">
        <f t="shared" si="302"/>
        <v>1</v>
      </c>
      <c r="AT45" s="371">
        <f t="shared" si="303"/>
        <v>8.771929824561403E-3</v>
      </c>
      <c r="AU45" s="371">
        <f t="shared" si="303"/>
        <v>0.98245614035087714</v>
      </c>
      <c r="AV45" s="673">
        <f t="shared" si="304"/>
        <v>8.771929824561403E-3</v>
      </c>
      <c r="AW45" s="421"/>
      <c r="AX45" s="674"/>
      <c r="AY45" s="371">
        <f t="shared" si="305"/>
        <v>1</v>
      </c>
      <c r="AZ45" s="371">
        <f t="shared" si="305"/>
        <v>3.5087719298245612E-2</v>
      </c>
      <c r="BA45" s="371">
        <f t="shared" si="305"/>
        <v>0.80701754385964908</v>
      </c>
      <c r="BB45" s="371">
        <f t="shared" si="305"/>
        <v>0.15789473684210525</v>
      </c>
      <c r="BC45" s="371">
        <f t="shared" si="305"/>
        <v>0</v>
      </c>
      <c r="BD45" s="371">
        <f t="shared" si="305"/>
        <v>1</v>
      </c>
      <c r="BE45" s="371">
        <f t="shared" si="306"/>
        <v>0.22807017543859648</v>
      </c>
      <c r="BF45" s="371">
        <f t="shared" si="306"/>
        <v>0.14912280701754385</v>
      </c>
      <c r="BG45" s="371">
        <f t="shared" si="306"/>
        <v>0.6228070175438597</v>
      </c>
      <c r="BH45" s="401">
        <f t="shared" si="306"/>
        <v>1</v>
      </c>
    </row>
    <row r="46" spans="1:61" x14ac:dyDescent="0.25">
      <c r="A46" s="680"/>
      <c r="B46" s="672"/>
      <c r="C46" s="672"/>
      <c r="D46" s="184" t="s">
        <v>70</v>
      </c>
      <c r="E46" s="371">
        <f t="shared" si="293"/>
        <v>0.34234234234234234</v>
      </c>
      <c r="F46" s="371">
        <f t="shared" si="293"/>
        <v>0.65765765765765771</v>
      </c>
      <c r="G46" s="371">
        <f t="shared" si="293"/>
        <v>1</v>
      </c>
      <c r="H46" s="371">
        <f t="shared" si="294"/>
        <v>0.41964285714285715</v>
      </c>
      <c r="I46" s="371">
        <f t="shared" si="294"/>
        <v>0.5803571428571429</v>
      </c>
      <c r="J46" s="371">
        <f t="shared" si="294"/>
        <v>1</v>
      </c>
      <c r="K46" s="371">
        <f t="shared" si="295"/>
        <v>0.30357142857142855</v>
      </c>
      <c r="L46" s="371">
        <f t="shared" si="295"/>
        <v>0.6964285714285714</v>
      </c>
      <c r="M46" s="371">
        <f t="shared" si="295"/>
        <v>1</v>
      </c>
      <c r="N46" s="371">
        <f t="shared" si="296"/>
        <v>9.8214285714285712E-2</v>
      </c>
      <c r="O46" s="371">
        <f t="shared" si="296"/>
        <v>3.5714285714285712E-2</v>
      </c>
      <c r="P46" s="371">
        <f t="shared" si="296"/>
        <v>0.8660714285714286</v>
      </c>
      <c r="Q46" s="371">
        <f t="shared" si="296"/>
        <v>1</v>
      </c>
      <c r="R46" s="371">
        <f t="shared" si="297"/>
        <v>0.20535714285714285</v>
      </c>
      <c r="S46" s="371">
        <f t="shared" si="297"/>
        <v>0.49107142857142855</v>
      </c>
      <c r="T46" s="371">
        <f t="shared" si="297"/>
        <v>0.30357142857142855</v>
      </c>
      <c r="U46" s="371">
        <f t="shared" si="297"/>
        <v>1</v>
      </c>
      <c r="V46" s="371">
        <f t="shared" si="298"/>
        <v>0.23214285714285715</v>
      </c>
      <c r="W46" s="371">
        <f t="shared" si="298"/>
        <v>0.20535714285714285</v>
      </c>
      <c r="X46" s="371">
        <f t="shared" si="298"/>
        <v>0.5625</v>
      </c>
      <c r="Y46" s="371">
        <f t="shared" si="298"/>
        <v>1</v>
      </c>
      <c r="Z46" s="371">
        <f t="shared" si="299"/>
        <v>1.7857142857142856E-2</v>
      </c>
      <c r="AA46" s="371">
        <f t="shared" si="299"/>
        <v>0.7678571428571429</v>
      </c>
      <c r="AB46" s="371">
        <f t="shared" si="299"/>
        <v>0.125</v>
      </c>
      <c r="AC46" s="371">
        <f t="shared" si="299"/>
        <v>4.4642857142857144E-2</v>
      </c>
      <c r="AD46" s="371">
        <f t="shared" si="299"/>
        <v>8.9285714285714281E-3</v>
      </c>
      <c r="AE46" s="371">
        <f t="shared" si="299"/>
        <v>8.9285714285714281E-3</v>
      </c>
      <c r="AF46" s="371">
        <f t="shared" si="299"/>
        <v>2.6785714285714284E-2</v>
      </c>
      <c r="AG46" s="371">
        <f t="shared" si="299"/>
        <v>1</v>
      </c>
      <c r="AH46" s="371">
        <f t="shared" si="300"/>
        <v>1.7857142857142856E-2</v>
      </c>
      <c r="AI46" s="371">
        <f t="shared" si="300"/>
        <v>0.9732142857142857</v>
      </c>
      <c r="AJ46" s="371">
        <f t="shared" si="300"/>
        <v>8.9285714285714281E-3</v>
      </c>
      <c r="AK46" s="371">
        <f t="shared" si="300"/>
        <v>1</v>
      </c>
      <c r="AL46" s="371">
        <f t="shared" si="301"/>
        <v>8.9285714285714281E-3</v>
      </c>
      <c r="AM46" s="371">
        <f t="shared" si="301"/>
        <v>0.36607142857142855</v>
      </c>
      <c r="AN46" s="371">
        <f t="shared" si="301"/>
        <v>0.625</v>
      </c>
      <c r="AO46" s="371">
        <f t="shared" si="301"/>
        <v>1</v>
      </c>
      <c r="AP46" s="371">
        <f t="shared" si="302"/>
        <v>8.9285714285714281E-3</v>
      </c>
      <c r="AQ46" s="371">
        <f t="shared" si="302"/>
        <v>0.9017857142857143</v>
      </c>
      <c r="AR46" s="371">
        <f t="shared" si="302"/>
        <v>8.9285714285714288E-2</v>
      </c>
      <c r="AS46" s="371">
        <f t="shared" si="302"/>
        <v>1</v>
      </c>
      <c r="AT46" s="371">
        <f t="shared" si="303"/>
        <v>0</v>
      </c>
      <c r="AU46" s="371">
        <f t="shared" si="303"/>
        <v>0.9910714285714286</v>
      </c>
      <c r="AV46" s="673">
        <f t="shared" si="304"/>
        <v>8.9285714285714281E-3</v>
      </c>
      <c r="AW46" s="421"/>
      <c r="AX46" s="674"/>
      <c r="AY46" s="371">
        <f t="shared" si="305"/>
        <v>1</v>
      </c>
      <c r="AZ46" s="371">
        <f t="shared" si="305"/>
        <v>6.25E-2</v>
      </c>
      <c r="BA46" s="371">
        <f t="shared" si="305"/>
        <v>0.8035714285714286</v>
      </c>
      <c r="BB46" s="371">
        <f t="shared" si="305"/>
        <v>0.13392857142857142</v>
      </c>
      <c r="BC46" s="371">
        <f t="shared" si="305"/>
        <v>0</v>
      </c>
      <c r="BD46" s="371">
        <f t="shared" si="305"/>
        <v>1</v>
      </c>
      <c r="BE46" s="371">
        <f t="shared" si="306"/>
        <v>0.20535714285714285</v>
      </c>
      <c r="BF46" s="371">
        <f t="shared" si="306"/>
        <v>0.15178571428571427</v>
      </c>
      <c r="BG46" s="371">
        <f t="shared" si="306"/>
        <v>0.6428571428571429</v>
      </c>
      <c r="BH46" s="401">
        <f t="shared" si="306"/>
        <v>1</v>
      </c>
    </row>
    <row r="47" spans="1:61" x14ac:dyDescent="0.25">
      <c r="A47" s="680"/>
      <c r="B47" s="672"/>
      <c r="C47" s="672"/>
      <c r="D47" s="184" t="s">
        <v>71</v>
      </c>
      <c r="E47" s="371">
        <f t="shared" si="293"/>
        <v>0.36734693877551022</v>
      </c>
      <c r="F47" s="371">
        <f t="shared" si="293"/>
        <v>0.63265306122448983</v>
      </c>
      <c r="G47" s="371">
        <f t="shared" si="293"/>
        <v>1</v>
      </c>
      <c r="H47" s="371">
        <f t="shared" si="294"/>
        <v>0.36633663366336633</v>
      </c>
      <c r="I47" s="371">
        <f t="shared" si="294"/>
        <v>0.63366336633663367</v>
      </c>
      <c r="J47" s="371">
        <f t="shared" si="294"/>
        <v>1</v>
      </c>
      <c r="K47" s="371">
        <f t="shared" si="295"/>
        <v>0.29702970297029702</v>
      </c>
      <c r="L47" s="371">
        <f t="shared" si="295"/>
        <v>0.70297029702970293</v>
      </c>
      <c r="M47" s="371">
        <f t="shared" si="295"/>
        <v>1</v>
      </c>
      <c r="N47" s="371">
        <f t="shared" si="296"/>
        <v>0.15841584158415842</v>
      </c>
      <c r="O47" s="371">
        <f t="shared" si="296"/>
        <v>6.9306930693069313E-2</v>
      </c>
      <c r="P47" s="371">
        <f t="shared" si="296"/>
        <v>0.7722772277227723</v>
      </c>
      <c r="Q47" s="371">
        <f t="shared" si="296"/>
        <v>1</v>
      </c>
      <c r="R47" s="371">
        <f t="shared" si="297"/>
        <v>0.18811881188118812</v>
      </c>
      <c r="S47" s="371">
        <f t="shared" si="297"/>
        <v>0.51485148514851486</v>
      </c>
      <c r="T47" s="371">
        <f t="shared" si="297"/>
        <v>0.29702970297029702</v>
      </c>
      <c r="U47" s="371">
        <f t="shared" si="297"/>
        <v>1</v>
      </c>
      <c r="V47" s="371">
        <f t="shared" si="298"/>
        <v>0.17821782178217821</v>
      </c>
      <c r="W47" s="371">
        <f t="shared" si="298"/>
        <v>0.22772277227722773</v>
      </c>
      <c r="X47" s="371">
        <f t="shared" si="298"/>
        <v>0.59405940594059403</v>
      </c>
      <c r="Y47" s="371">
        <f t="shared" si="298"/>
        <v>1</v>
      </c>
      <c r="Z47" s="371">
        <f t="shared" si="299"/>
        <v>4.9504950495049507E-2</v>
      </c>
      <c r="AA47" s="371">
        <f t="shared" si="299"/>
        <v>0.7722772277227723</v>
      </c>
      <c r="AB47" s="371">
        <f t="shared" si="299"/>
        <v>0.11881188118811881</v>
      </c>
      <c r="AC47" s="371">
        <f t="shared" si="299"/>
        <v>2.9702970297029702E-2</v>
      </c>
      <c r="AD47" s="371">
        <f t="shared" si="299"/>
        <v>0</v>
      </c>
      <c r="AE47" s="371">
        <f t="shared" si="299"/>
        <v>1.9801980198019802E-2</v>
      </c>
      <c r="AF47" s="371">
        <f t="shared" si="299"/>
        <v>9.9009900990099011E-3</v>
      </c>
      <c r="AG47" s="371">
        <f t="shared" si="299"/>
        <v>1</v>
      </c>
      <c r="AH47" s="371">
        <f t="shared" si="300"/>
        <v>9.9009900990099011E-3</v>
      </c>
      <c r="AI47" s="371">
        <f t="shared" si="300"/>
        <v>0.98019801980198018</v>
      </c>
      <c r="AJ47" s="371">
        <f t="shared" si="300"/>
        <v>9.9009900990099011E-3</v>
      </c>
      <c r="AK47" s="371">
        <f t="shared" si="300"/>
        <v>1</v>
      </c>
      <c r="AL47" s="371">
        <f t="shared" si="301"/>
        <v>1.9801980198019802E-2</v>
      </c>
      <c r="AM47" s="371">
        <f t="shared" si="301"/>
        <v>0.36633663366336633</v>
      </c>
      <c r="AN47" s="371">
        <f t="shared" si="301"/>
        <v>0.61386138613861385</v>
      </c>
      <c r="AO47" s="371">
        <f t="shared" si="301"/>
        <v>1</v>
      </c>
      <c r="AP47" s="371">
        <f t="shared" si="302"/>
        <v>9.9009900990099011E-3</v>
      </c>
      <c r="AQ47" s="371">
        <f t="shared" si="302"/>
        <v>0.92079207920792083</v>
      </c>
      <c r="AR47" s="371">
        <f t="shared" si="302"/>
        <v>6.9306930693069313E-2</v>
      </c>
      <c r="AS47" s="371">
        <f t="shared" si="302"/>
        <v>1</v>
      </c>
      <c r="AT47" s="371">
        <f t="shared" si="303"/>
        <v>0</v>
      </c>
      <c r="AU47" s="371">
        <f t="shared" si="303"/>
        <v>1</v>
      </c>
      <c r="AV47" s="673">
        <f t="shared" si="304"/>
        <v>0</v>
      </c>
      <c r="AW47" s="421"/>
      <c r="AX47" s="674"/>
      <c r="AY47" s="371">
        <f t="shared" si="305"/>
        <v>1</v>
      </c>
      <c r="AZ47" s="371">
        <f t="shared" si="305"/>
        <v>2.9702970297029702E-2</v>
      </c>
      <c r="BA47" s="371">
        <f t="shared" si="305"/>
        <v>0.84158415841584155</v>
      </c>
      <c r="BB47" s="371">
        <f t="shared" si="305"/>
        <v>0.12871287128712872</v>
      </c>
      <c r="BC47" s="371">
        <f t="shared" si="305"/>
        <v>0</v>
      </c>
      <c r="BD47" s="371">
        <f t="shared" si="305"/>
        <v>1</v>
      </c>
      <c r="BE47" s="371">
        <f t="shared" si="306"/>
        <v>0.23762376237623761</v>
      </c>
      <c r="BF47" s="371">
        <f t="shared" si="306"/>
        <v>0.23762376237623761</v>
      </c>
      <c r="BG47" s="371">
        <f t="shared" si="306"/>
        <v>0.52475247524752477</v>
      </c>
      <c r="BH47" s="401">
        <f t="shared" si="306"/>
        <v>1</v>
      </c>
    </row>
    <row r="48" spans="1:61" ht="24" x14ac:dyDescent="0.25">
      <c r="A48" s="680"/>
      <c r="B48" s="672"/>
      <c r="C48" s="672"/>
      <c r="D48" s="184" t="s">
        <v>72</v>
      </c>
      <c r="E48" s="371">
        <f t="shared" si="293"/>
        <v>0.25</v>
      </c>
      <c r="F48" s="371">
        <f t="shared" si="293"/>
        <v>0.75</v>
      </c>
      <c r="G48" s="371">
        <f t="shared" si="293"/>
        <v>1</v>
      </c>
      <c r="H48" s="371">
        <f t="shared" si="294"/>
        <v>0.36994219653179189</v>
      </c>
      <c r="I48" s="371">
        <f t="shared" si="294"/>
        <v>0.63005780346820806</v>
      </c>
      <c r="J48" s="371">
        <f t="shared" si="294"/>
        <v>1</v>
      </c>
      <c r="K48" s="371">
        <f t="shared" si="295"/>
        <v>0.28488372093023256</v>
      </c>
      <c r="L48" s="371">
        <f t="shared" si="295"/>
        <v>0.71511627906976749</v>
      </c>
      <c r="M48" s="371">
        <f t="shared" si="295"/>
        <v>1</v>
      </c>
      <c r="N48" s="371">
        <f t="shared" si="296"/>
        <v>0.14450867052023122</v>
      </c>
      <c r="O48" s="371">
        <f t="shared" si="296"/>
        <v>9.8265895953757232E-2</v>
      </c>
      <c r="P48" s="371">
        <f t="shared" si="296"/>
        <v>0.75722543352601157</v>
      </c>
      <c r="Q48" s="371">
        <f t="shared" si="296"/>
        <v>1</v>
      </c>
      <c r="R48" s="371">
        <f t="shared" si="297"/>
        <v>0.30057803468208094</v>
      </c>
      <c r="S48" s="371">
        <f t="shared" si="297"/>
        <v>0.44508670520231214</v>
      </c>
      <c r="T48" s="371">
        <f t="shared" si="297"/>
        <v>0.25433526011560692</v>
      </c>
      <c r="U48" s="371">
        <f t="shared" si="297"/>
        <v>1</v>
      </c>
      <c r="V48" s="371">
        <f t="shared" si="298"/>
        <v>0.2947976878612717</v>
      </c>
      <c r="W48" s="371">
        <f t="shared" si="298"/>
        <v>0.23121387283236994</v>
      </c>
      <c r="X48" s="371">
        <f t="shared" si="298"/>
        <v>0.47398843930635837</v>
      </c>
      <c r="Y48" s="371">
        <f t="shared" si="298"/>
        <v>1</v>
      </c>
      <c r="Z48" s="371">
        <f t="shared" si="299"/>
        <v>5.2023121387283239E-2</v>
      </c>
      <c r="AA48" s="371">
        <f t="shared" si="299"/>
        <v>0.7052023121387283</v>
      </c>
      <c r="AB48" s="371">
        <f t="shared" si="299"/>
        <v>0.14450867052023122</v>
      </c>
      <c r="AC48" s="371">
        <f t="shared" si="299"/>
        <v>2.3121387283236993E-2</v>
      </c>
      <c r="AD48" s="371">
        <f t="shared" si="299"/>
        <v>1.7341040462427744E-2</v>
      </c>
      <c r="AE48" s="371">
        <f t="shared" si="299"/>
        <v>4.046242774566474E-2</v>
      </c>
      <c r="AF48" s="371">
        <f t="shared" si="299"/>
        <v>1.7341040462427744E-2</v>
      </c>
      <c r="AG48" s="371">
        <f t="shared" si="299"/>
        <v>1</v>
      </c>
      <c r="AH48" s="371">
        <f t="shared" si="300"/>
        <v>1.7341040462427744E-2</v>
      </c>
      <c r="AI48" s="371">
        <f t="shared" si="300"/>
        <v>0.97109826589595372</v>
      </c>
      <c r="AJ48" s="371">
        <f t="shared" si="300"/>
        <v>1.1560693641618497E-2</v>
      </c>
      <c r="AK48" s="371">
        <f t="shared" si="300"/>
        <v>1</v>
      </c>
      <c r="AL48" s="371">
        <f t="shared" si="301"/>
        <v>6.358381502890173E-2</v>
      </c>
      <c r="AM48" s="371">
        <f t="shared" si="301"/>
        <v>0.34682080924855491</v>
      </c>
      <c r="AN48" s="371">
        <f t="shared" si="301"/>
        <v>0.58959537572254339</v>
      </c>
      <c r="AO48" s="371">
        <f t="shared" si="301"/>
        <v>1</v>
      </c>
      <c r="AP48" s="371">
        <f t="shared" si="302"/>
        <v>2.3121387283236993E-2</v>
      </c>
      <c r="AQ48" s="371">
        <f t="shared" si="302"/>
        <v>0.86705202312138729</v>
      </c>
      <c r="AR48" s="371">
        <f t="shared" si="302"/>
        <v>0.10982658959537572</v>
      </c>
      <c r="AS48" s="371">
        <f t="shared" si="302"/>
        <v>1</v>
      </c>
      <c r="AT48" s="371">
        <f t="shared" si="303"/>
        <v>0</v>
      </c>
      <c r="AU48" s="371">
        <f t="shared" si="303"/>
        <v>0.9942196531791907</v>
      </c>
      <c r="AV48" s="673">
        <f t="shared" si="304"/>
        <v>5.7803468208092483E-3</v>
      </c>
      <c r="AW48" s="421"/>
      <c r="AX48" s="674"/>
      <c r="AY48" s="371">
        <f t="shared" si="305"/>
        <v>1</v>
      </c>
      <c r="AZ48" s="371">
        <f t="shared" si="305"/>
        <v>0.10982658959537572</v>
      </c>
      <c r="BA48" s="371">
        <f t="shared" si="305"/>
        <v>0.71098265895953761</v>
      </c>
      <c r="BB48" s="371">
        <f t="shared" si="305"/>
        <v>0.17341040462427745</v>
      </c>
      <c r="BC48" s="371">
        <f t="shared" si="305"/>
        <v>5.7803468208092483E-3</v>
      </c>
      <c r="BD48" s="371">
        <f t="shared" si="305"/>
        <v>1</v>
      </c>
      <c r="BE48" s="371">
        <f t="shared" si="306"/>
        <v>0.24277456647398843</v>
      </c>
      <c r="BF48" s="371">
        <f t="shared" si="306"/>
        <v>0.18497109826589594</v>
      </c>
      <c r="BG48" s="371">
        <f t="shared" si="306"/>
        <v>0.5722543352601156</v>
      </c>
      <c r="BH48" s="401">
        <f t="shared" si="306"/>
        <v>1</v>
      </c>
    </row>
    <row r="49" spans="1:61" x14ac:dyDescent="0.25">
      <c r="A49" s="680"/>
      <c r="B49" s="672"/>
      <c r="C49" s="672"/>
      <c r="D49" s="184" t="s">
        <v>0</v>
      </c>
      <c r="E49" s="371">
        <f t="shared" si="293"/>
        <v>0.32218309859154931</v>
      </c>
      <c r="F49" s="371">
        <f t="shared" si="293"/>
        <v>0.67781690140845074</v>
      </c>
      <c r="G49" s="371">
        <f t="shared" si="293"/>
        <v>1</v>
      </c>
      <c r="H49" s="371">
        <f t="shared" si="294"/>
        <v>0.37152777777777779</v>
      </c>
      <c r="I49" s="371">
        <f t="shared" si="294"/>
        <v>0.62847222222222221</v>
      </c>
      <c r="J49" s="371">
        <f t="shared" si="294"/>
        <v>1</v>
      </c>
      <c r="K49" s="371">
        <f t="shared" si="295"/>
        <v>0.27874564459930312</v>
      </c>
      <c r="L49" s="371">
        <f t="shared" si="295"/>
        <v>0.72125435540069682</v>
      </c>
      <c r="M49" s="371">
        <f t="shared" si="295"/>
        <v>1</v>
      </c>
      <c r="N49" s="371">
        <f t="shared" si="296"/>
        <v>0.13020833333333334</v>
      </c>
      <c r="O49" s="371">
        <f t="shared" si="296"/>
        <v>6.7708333333333329E-2</v>
      </c>
      <c r="P49" s="371">
        <f t="shared" si="296"/>
        <v>0.80208333333333337</v>
      </c>
      <c r="Q49" s="371">
        <f t="shared" si="296"/>
        <v>1</v>
      </c>
      <c r="R49" s="371">
        <f t="shared" si="297"/>
        <v>0.23784722222222221</v>
      </c>
      <c r="S49" s="371">
        <f t="shared" si="297"/>
        <v>0.48784722222222221</v>
      </c>
      <c r="T49" s="371">
        <f t="shared" si="297"/>
        <v>0.27430555555555558</v>
      </c>
      <c r="U49" s="371">
        <f t="shared" si="297"/>
        <v>1</v>
      </c>
      <c r="V49" s="371">
        <f t="shared" si="298"/>
        <v>0.24652777777777779</v>
      </c>
      <c r="W49" s="371">
        <f t="shared" si="298"/>
        <v>0.21180555555555555</v>
      </c>
      <c r="X49" s="371">
        <f t="shared" si="298"/>
        <v>0.54166666666666663</v>
      </c>
      <c r="Y49" s="371">
        <f t="shared" si="298"/>
        <v>1</v>
      </c>
      <c r="Z49" s="371">
        <f t="shared" si="299"/>
        <v>3.9930555555555552E-2</v>
      </c>
      <c r="AA49" s="371">
        <f t="shared" si="299"/>
        <v>0.74305555555555558</v>
      </c>
      <c r="AB49" s="371">
        <f t="shared" si="299"/>
        <v>0.13368055555555555</v>
      </c>
      <c r="AC49" s="371">
        <f t="shared" si="299"/>
        <v>2.4305555555555556E-2</v>
      </c>
      <c r="AD49" s="371">
        <f t="shared" si="299"/>
        <v>1.9097222222222224E-2</v>
      </c>
      <c r="AE49" s="371">
        <f t="shared" si="299"/>
        <v>2.6041666666666668E-2</v>
      </c>
      <c r="AF49" s="371">
        <f t="shared" si="299"/>
        <v>1.3888888888888888E-2</v>
      </c>
      <c r="AG49" s="371">
        <f t="shared" si="299"/>
        <v>1</v>
      </c>
      <c r="AH49" s="371">
        <f t="shared" si="300"/>
        <v>1.9097222222222224E-2</v>
      </c>
      <c r="AI49" s="371">
        <f t="shared" si="300"/>
        <v>0.97395833333333337</v>
      </c>
      <c r="AJ49" s="371">
        <f t="shared" si="300"/>
        <v>6.9444444444444441E-3</v>
      </c>
      <c r="AK49" s="371">
        <f t="shared" si="300"/>
        <v>1</v>
      </c>
      <c r="AL49" s="371">
        <f t="shared" si="301"/>
        <v>5.3819444444444448E-2</v>
      </c>
      <c r="AM49" s="371">
        <f t="shared" si="301"/>
        <v>0.34722222222222221</v>
      </c>
      <c r="AN49" s="371">
        <f t="shared" si="301"/>
        <v>0.59895833333333337</v>
      </c>
      <c r="AO49" s="371">
        <f t="shared" si="301"/>
        <v>1</v>
      </c>
      <c r="AP49" s="371">
        <f t="shared" si="302"/>
        <v>1.5625E-2</v>
      </c>
      <c r="AQ49" s="371">
        <f t="shared" si="302"/>
        <v>0.89236111111111116</v>
      </c>
      <c r="AR49" s="371">
        <f t="shared" si="302"/>
        <v>9.2013888888888895E-2</v>
      </c>
      <c r="AS49" s="371">
        <f t="shared" si="302"/>
        <v>1</v>
      </c>
      <c r="AT49" s="371">
        <f t="shared" si="303"/>
        <v>3.472222222222222E-3</v>
      </c>
      <c r="AU49" s="371">
        <f t="shared" si="303"/>
        <v>0.98958333333333337</v>
      </c>
      <c r="AV49" s="673">
        <f t="shared" si="304"/>
        <v>6.9444444444444441E-3</v>
      </c>
      <c r="AW49" s="421"/>
      <c r="AX49" s="674"/>
      <c r="AY49" s="371">
        <f t="shared" si="305"/>
        <v>1</v>
      </c>
      <c r="AZ49" s="371">
        <f t="shared" si="305"/>
        <v>6.9444444444444448E-2</v>
      </c>
      <c r="BA49" s="371">
        <f t="shared" si="305"/>
        <v>0.78125</v>
      </c>
      <c r="BB49" s="371">
        <f t="shared" si="305"/>
        <v>0.14583333333333334</v>
      </c>
      <c r="BC49" s="371">
        <f t="shared" si="305"/>
        <v>3.472222222222222E-3</v>
      </c>
      <c r="BD49" s="371">
        <f t="shared" si="305"/>
        <v>1</v>
      </c>
      <c r="BE49" s="371">
        <f t="shared" si="306"/>
        <v>0.2326388888888889</v>
      </c>
      <c r="BF49" s="371">
        <f t="shared" si="306"/>
        <v>0.18402777777777779</v>
      </c>
      <c r="BG49" s="371">
        <f t="shared" si="306"/>
        <v>0.58333333333333337</v>
      </c>
      <c r="BH49" s="401">
        <f t="shared" si="306"/>
        <v>1</v>
      </c>
    </row>
    <row r="50" spans="1:61" x14ac:dyDescent="0.25">
      <c r="A50" s="680"/>
      <c r="B50" s="672" t="s">
        <v>14</v>
      </c>
      <c r="C50" s="672" t="s">
        <v>67</v>
      </c>
      <c r="D50" s="184" t="s">
        <v>68</v>
      </c>
      <c r="E50" s="371">
        <f t="shared" si="293"/>
        <v>0.5714285714285714</v>
      </c>
      <c r="F50" s="371">
        <f t="shared" si="293"/>
        <v>0.42857142857142855</v>
      </c>
      <c r="G50" s="371">
        <f t="shared" si="293"/>
        <v>1</v>
      </c>
      <c r="H50" s="371">
        <f t="shared" si="294"/>
        <v>0</v>
      </c>
      <c r="I50" s="371">
        <f t="shared" si="294"/>
        <v>1</v>
      </c>
      <c r="J50" s="371">
        <f t="shared" si="294"/>
        <v>1</v>
      </c>
      <c r="K50" s="371">
        <f t="shared" si="295"/>
        <v>0.2857142857142857</v>
      </c>
      <c r="L50" s="371">
        <f t="shared" si="295"/>
        <v>0.7142857142857143</v>
      </c>
      <c r="M50" s="371">
        <f t="shared" si="295"/>
        <v>1</v>
      </c>
      <c r="N50" s="371">
        <f t="shared" si="296"/>
        <v>0</v>
      </c>
      <c r="O50" s="371">
        <f t="shared" si="296"/>
        <v>0</v>
      </c>
      <c r="P50" s="371">
        <f t="shared" si="296"/>
        <v>1</v>
      </c>
      <c r="Q50" s="371">
        <f t="shared" si="296"/>
        <v>1</v>
      </c>
      <c r="R50" s="371">
        <f t="shared" si="297"/>
        <v>0</v>
      </c>
      <c r="S50" s="371">
        <f t="shared" si="297"/>
        <v>0.7142857142857143</v>
      </c>
      <c r="T50" s="371">
        <f t="shared" si="297"/>
        <v>0.2857142857142857</v>
      </c>
      <c r="U50" s="371">
        <f t="shared" si="297"/>
        <v>1</v>
      </c>
      <c r="V50" s="371">
        <f t="shared" si="298"/>
        <v>0.14285714285714285</v>
      </c>
      <c r="W50" s="371">
        <f t="shared" si="298"/>
        <v>0.2857142857142857</v>
      </c>
      <c r="X50" s="371">
        <f t="shared" si="298"/>
        <v>0.5714285714285714</v>
      </c>
      <c r="Y50" s="371">
        <f t="shared" si="298"/>
        <v>1</v>
      </c>
      <c r="Z50" s="371">
        <f t="shared" si="299"/>
        <v>0</v>
      </c>
      <c r="AA50" s="371">
        <f t="shared" si="299"/>
        <v>0.7142857142857143</v>
      </c>
      <c r="AB50" s="371">
        <f t="shared" si="299"/>
        <v>0.14285714285714285</v>
      </c>
      <c r="AC50" s="371">
        <f t="shared" si="299"/>
        <v>0</v>
      </c>
      <c r="AD50" s="371">
        <f t="shared" si="299"/>
        <v>0</v>
      </c>
      <c r="AE50" s="371">
        <f t="shared" si="299"/>
        <v>0.14285714285714285</v>
      </c>
      <c r="AF50" s="371">
        <f t="shared" si="299"/>
        <v>0</v>
      </c>
      <c r="AG50" s="371">
        <f t="shared" si="299"/>
        <v>1</v>
      </c>
      <c r="AH50" s="371">
        <f t="shared" si="300"/>
        <v>0</v>
      </c>
      <c r="AI50" s="371">
        <f t="shared" si="300"/>
        <v>1</v>
      </c>
      <c r="AJ50" s="371">
        <f t="shared" si="300"/>
        <v>0</v>
      </c>
      <c r="AK50" s="371">
        <f t="shared" si="300"/>
        <v>1</v>
      </c>
      <c r="AL50" s="371">
        <f t="shared" si="301"/>
        <v>0.2857142857142857</v>
      </c>
      <c r="AM50" s="371">
        <f t="shared" si="301"/>
        <v>0.42857142857142855</v>
      </c>
      <c r="AN50" s="371">
        <f t="shared" si="301"/>
        <v>0.2857142857142857</v>
      </c>
      <c r="AO50" s="371">
        <f t="shared" si="301"/>
        <v>1</v>
      </c>
      <c r="AP50" s="371">
        <f t="shared" si="302"/>
        <v>0</v>
      </c>
      <c r="AQ50" s="371">
        <f t="shared" si="302"/>
        <v>1</v>
      </c>
      <c r="AR50" s="371">
        <f t="shared" si="302"/>
        <v>0</v>
      </c>
      <c r="AS50" s="371">
        <f t="shared" si="302"/>
        <v>1</v>
      </c>
      <c r="AT50" s="371">
        <f t="shared" si="303"/>
        <v>0</v>
      </c>
      <c r="AU50" s="371">
        <f t="shared" si="303"/>
        <v>1</v>
      </c>
      <c r="AV50" s="673">
        <f t="shared" si="304"/>
        <v>0</v>
      </c>
      <c r="AW50" s="421"/>
      <c r="AX50" s="674"/>
      <c r="AY50" s="371">
        <f t="shared" si="305"/>
        <v>1</v>
      </c>
      <c r="AZ50" s="371">
        <f t="shared" si="305"/>
        <v>0.14285714285714285</v>
      </c>
      <c r="BA50" s="371">
        <f t="shared" si="305"/>
        <v>0.8571428571428571</v>
      </c>
      <c r="BB50" s="371">
        <f t="shared" si="305"/>
        <v>0</v>
      </c>
      <c r="BC50" s="371">
        <f t="shared" si="305"/>
        <v>0</v>
      </c>
      <c r="BD50" s="371">
        <f t="shared" si="305"/>
        <v>1</v>
      </c>
      <c r="BE50" s="371">
        <f t="shared" si="306"/>
        <v>0.42857142857142855</v>
      </c>
      <c r="BF50" s="371">
        <f t="shared" si="306"/>
        <v>0</v>
      </c>
      <c r="BG50" s="371">
        <f t="shared" si="306"/>
        <v>0.5714285714285714</v>
      </c>
      <c r="BH50" s="401">
        <f t="shared" si="306"/>
        <v>1</v>
      </c>
    </row>
    <row r="51" spans="1:61" x14ac:dyDescent="0.25">
      <c r="A51" s="680"/>
      <c r="B51" s="672"/>
      <c r="C51" s="672"/>
      <c r="D51" s="184" t="s">
        <v>69</v>
      </c>
      <c r="E51" s="371">
        <f t="shared" si="293"/>
        <v>0.33333333333333331</v>
      </c>
      <c r="F51" s="371">
        <f t="shared" si="293"/>
        <v>0.66666666666666663</v>
      </c>
      <c r="G51" s="371">
        <f t="shared" si="293"/>
        <v>1</v>
      </c>
      <c r="H51" s="371">
        <f t="shared" si="294"/>
        <v>0.33333333333333331</v>
      </c>
      <c r="I51" s="371">
        <f t="shared" si="294"/>
        <v>0.66666666666666663</v>
      </c>
      <c r="J51" s="371">
        <f t="shared" si="294"/>
        <v>1</v>
      </c>
      <c r="K51" s="371">
        <f t="shared" si="295"/>
        <v>0.16666666666666666</v>
      </c>
      <c r="L51" s="371">
        <f t="shared" si="295"/>
        <v>0.83333333333333337</v>
      </c>
      <c r="M51" s="371">
        <f t="shared" si="295"/>
        <v>1</v>
      </c>
      <c r="N51" s="371">
        <f t="shared" si="296"/>
        <v>0.16666666666666666</v>
      </c>
      <c r="O51" s="371">
        <f t="shared" si="296"/>
        <v>0.33333333333333331</v>
      </c>
      <c r="P51" s="371">
        <f t="shared" si="296"/>
        <v>0.5</v>
      </c>
      <c r="Q51" s="371">
        <f t="shared" si="296"/>
        <v>1</v>
      </c>
      <c r="R51" s="371">
        <f t="shared" si="297"/>
        <v>0</v>
      </c>
      <c r="S51" s="371">
        <f t="shared" si="297"/>
        <v>1</v>
      </c>
      <c r="T51" s="371">
        <f t="shared" si="297"/>
        <v>0</v>
      </c>
      <c r="U51" s="371">
        <f t="shared" si="297"/>
        <v>1</v>
      </c>
      <c r="V51" s="371">
        <f t="shared" si="298"/>
        <v>0</v>
      </c>
      <c r="W51" s="371">
        <f t="shared" si="298"/>
        <v>0.5</v>
      </c>
      <c r="X51" s="371">
        <f t="shared" si="298"/>
        <v>0.5</v>
      </c>
      <c r="Y51" s="371">
        <f t="shared" si="298"/>
        <v>1</v>
      </c>
      <c r="Z51" s="371">
        <f t="shared" si="299"/>
        <v>0</v>
      </c>
      <c r="AA51" s="371">
        <f t="shared" si="299"/>
        <v>0.5</v>
      </c>
      <c r="AB51" s="371">
        <f t="shared" si="299"/>
        <v>0.16666666666666666</v>
      </c>
      <c r="AC51" s="371">
        <f t="shared" si="299"/>
        <v>0.33333333333333331</v>
      </c>
      <c r="AD51" s="371">
        <f t="shared" si="299"/>
        <v>0</v>
      </c>
      <c r="AE51" s="371">
        <f t="shared" si="299"/>
        <v>0</v>
      </c>
      <c r="AF51" s="371">
        <f t="shared" si="299"/>
        <v>0</v>
      </c>
      <c r="AG51" s="371">
        <f t="shared" si="299"/>
        <v>1</v>
      </c>
      <c r="AH51" s="371">
        <f t="shared" si="300"/>
        <v>0</v>
      </c>
      <c r="AI51" s="371">
        <f t="shared" si="300"/>
        <v>1</v>
      </c>
      <c r="AJ51" s="371">
        <f t="shared" si="300"/>
        <v>0</v>
      </c>
      <c r="AK51" s="371">
        <f t="shared" si="300"/>
        <v>1</v>
      </c>
      <c r="AL51" s="371">
        <f t="shared" si="301"/>
        <v>0.16666666666666666</v>
      </c>
      <c r="AM51" s="371">
        <f t="shared" si="301"/>
        <v>0.16666666666666666</v>
      </c>
      <c r="AN51" s="371">
        <f t="shared" si="301"/>
        <v>0.66666666666666663</v>
      </c>
      <c r="AO51" s="371">
        <f t="shared" si="301"/>
        <v>1</v>
      </c>
      <c r="AP51" s="371">
        <f t="shared" si="302"/>
        <v>0</v>
      </c>
      <c r="AQ51" s="371">
        <f t="shared" si="302"/>
        <v>1</v>
      </c>
      <c r="AR51" s="371">
        <f t="shared" si="302"/>
        <v>0</v>
      </c>
      <c r="AS51" s="371">
        <f t="shared" si="302"/>
        <v>1</v>
      </c>
      <c r="AT51" s="371">
        <f t="shared" si="303"/>
        <v>0</v>
      </c>
      <c r="AU51" s="371">
        <f t="shared" si="303"/>
        <v>1</v>
      </c>
      <c r="AV51" s="673">
        <f t="shared" si="304"/>
        <v>0</v>
      </c>
      <c r="AW51" s="421"/>
      <c r="AX51" s="674"/>
      <c r="AY51" s="371">
        <f t="shared" si="305"/>
        <v>1</v>
      </c>
      <c r="AZ51" s="371">
        <f t="shared" si="305"/>
        <v>0.16666666666666666</v>
      </c>
      <c r="BA51" s="371">
        <f t="shared" si="305"/>
        <v>0.66666666666666663</v>
      </c>
      <c r="BB51" s="371">
        <f t="shared" si="305"/>
        <v>0.16666666666666666</v>
      </c>
      <c r="BC51" s="371">
        <f t="shared" si="305"/>
        <v>0</v>
      </c>
      <c r="BD51" s="371">
        <f t="shared" si="305"/>
        <v>1</v>
      </c>
      <c r="BE51" s="371">
        <f t="shared" si="306"/>
        <v>0.33333333333333331</v>
      </c>
      <c r="BF51" s="371">
        <f t="shared" si="306"/>
        <v>0.33333333333333331</v>
      </c>
      <c r="BG51" s="371">
        <f t="shared" si="306"/>
        <v>0.33333333333333331</v>
      </c>
      <c r="BH51" s="401">
        <f t="shared" si="306"/>
        <v>1</v>
      </c>
    </row>
    <row r="52" spans="1:61" x14ac:dyDescent="0.25">
      <c r="A52" s="680"/>
      <c r="B52" s="672"/>
      <c r="C52" s="672"/>
      <c r="D52" s="184" t="s">
        <v>70</v>
      </c>
      <c r="E52" s="371">
        <f t="shared" si="293"/>
        <v>0</v>
      </c>
      <c r="F52" s="371">
        <f t="shared" si="293"/>
        <v>1</v>
      </c>
      <c r="G52" s="371">
        <f t="shared" si="293"/>
        <v>1</v>
      </c>
      <c r="H52" s="371">
        <f t="shared" si="294"/>
        <v>0.5</v>
      </c>
      <c r="I52" s="371">
        <f t="shared" si="294"/>
        <v>0.5</v>
      </c>
      <c r="J52" s="371">
        <f t="shared" si="294"/>
        <v>1</v>
      </c>
      <c r="K52" s="371">
        <f t="shared" si="295"/>
        <v>0.5</v>
      </c>
      <c r="L52" s="371">
        <f t="shared" si="295"/>
        <v>0.5</v>
      </c>
      <c r="M52" s="371">
        <f t="shared" si="295"/>
        <v>1</v>
      </c>
      <c r="N52" s="371">
        <f t="shared" si="296"/>
        <v>0.25</v>
      </c>
      <c r="O52" s="371">
        <f t="shared" si="296"/>
        <v>0</v>
      </c>
      <c r="P52" s="371">
        <f t="shared" si="296"/>
        <v>0.75</v>
      </c>
      <c r="Q52" s="371">
        <f t="shared" si="296"/>
        <v>1</v>
      </c>
      <c r="R52" s="371">
        <f t="shared" si="297"/>
        <v>0.25</v>
      </c>
      <c r="S52" s="371">
        <f t="shared" si="297"/>
        <v>0.25</v>
      </c>
      <c r="T52" s="371">
        <f t="shared" si="297"/>
        <v>0.5</v>
      </c>
      <c r="U52" s="371">
        <f t="shared" si="297"/>
        <v>1</v>
      </c>
      <c r="V52" s="371">
        <f t="shared" si="298"/>
        <v>0.5</v>
      </c>
      <c r="W52" s="371">
        <f t="shared" si="298"/>
        <v>0</v>
      </c>
      <c r="X52" s="371">
        <f t="shared" si="298"/>
        <v>0.5</v>
      </c>
      <c r="Y52" s="371">
        <f t="shared" si="298"/>
        <v>1</v>
      </c>
      <c r="Z52" s="371">
        <f t="shared" si="299"/>
        <v>0.25</v>
      </c>
      <c r="AA52" s="371">
        <f t="shared" si="299"/>
        <v>0.25</v>
      </c>
      <c r="AB52" s="371">
        <f t="shared" si="299"/>
        <v>0.25</v>
      </c>
      <c r="AC52" s="371">
        <f t="shared" si="299"/>
        <v>0</v>
      </c>
      <c r="AD52" s="371">
        <f t="shared" si="299"/>
        <v>0.25</v>
      </c>
      <c r="AE52" s="371">
        <f t="shared" si="299"/>
        <v>0</v>
      </c>
      <c r="AF52" s="371">
        <f t="shared" si="299"/>
        <v>0</v>
      </c>
      <c r="AG52" s="371">
        <f t="shared" si="299"/>
        <v>1</v>
      </c>
      <c r="AH52" s="371">
        <f t="shared" si="300"/>
        <v>0</v>
      </c>
      <c r="AI52" s="371">
        <f t="shared" si="300"/>
        <v>1</v>
      </c>
      <c r="AJ52" s="371">
        <f t="shared" si="300"/>
        <v>0</v>
      </c>
      <c r="AK52" s="371">
        <f t="shared" si="300"/>
        <v>1</v>
      </c>
      <c r="AL52" s="371">
        <f t="shared" si="301"/>
        <v>0.25</v>
      </c>
      <c r="AM52" s="371">
        <f t="shared" si="301"/>
        <v>0.75</v>
      </c>
      <c r="AN52" s="371">
        <f t="shared" si="301"/>
        <v>0</v>
      </c>
      <c r="AO52" s="371">
        <f t="shared" si="301"/>
        <v>1</v>
      </c>
      <c r="AP52" s="371">
        <f t="shared" si="302"/>
        <v>0</v>
      </c>
      <c r="AQ52" s="371">
        <f t="shared" si="302"/>
        <v>0.75</v>
      </c>
      <c r="AR52" s="371">
        <f t="shared" si="302"/>
        <v>0.25</v>
      </c>
      <c r="AS52" s="371">
        <f t="shared" si="302"/>
        <v>1</v>
      </c>
      <c r="AT52" s="371">
        <f t="shared" si="303"/>
        <v>0</v>
      </c>
      <c r="AU52" s="371">
        <f t="shared" si="303"/>
        <v>1</v>
      </c>
      <c r="AV52" s="673">
        <f t="shared" si="304"/>
        <v>0</v>
      </c>
      <c r="AW52" s="421"/>
      <c r="AX52" s="674"/>
      <c r="AY52" s="371">
        <f t="shared" si="305"/>
        <v>1</v>
      </c>
      <c r="AZ52" s="371">
        <f t="shared" si="305"/>
        <v>0</v>
      </c>
      <c r="BA52" s="371">
        <f t="shared" si="305"/>
        <v>0.75</v>
      </c>
      <c r="BB52" s="371">
        <f t="shared" si="305"/>
        <v>0.25</v>
      </c>
      <c r="BC52" s="371">
        <f t="shared" si="305"/>
        <v>0</v>
      </c>
      <c r="BD52" s="371">
        <f t="shared" si="305"/>
        <v>1</v>
      </c>
      <c r="BE52" s="371">
        <f t="shared" si="306"/>
        <v>0.75</v>
      </c>
      <c r="BF52" s="371">
        <f t="shared" si="306"/>
        <v>0</v>
      </c>
      <c r="BG52" s="371">
        <f t="shared" si="306"/>
        <v>0.25</v>
      </c>
      <c r="BH52" s="401">
        <f t="shared" si="306"/>
        <v>1</v>
      </c>
    </row>
    <row r="53" spans="1:61" x14ac:dyDescent="0.25">
      <c r="A53" s="680"/>
      <c r="B53" s="672"/>
      <c r="C53" s="672"/>
      <c r="D53" s="184" t="s">
        <v>71</v>
      </c>
      <c r="E53" s="371">
        <f t="shared" si="293"/>
        <v>0.33333333333333331</v>
      </c>
      <c r="F53" s="371">
        <f t="shared" si="293"/>
        <v>0.66666666666666663</v>
      </c>
      <c r="G53" s="371">
        <f t="shared" si="293"/>
        <v>1</v>
      </c>
      <c r="H53" s="371">
        <f t="shared" si="294"/>
        <v>0.33333333333333331</v>
      </c>
      <c r="I53" s="371">
        <f t="shared" si="294"/>
        <v>0.66666666666666663</v>
      </c>
      <c r="J53" s="371">
        <f t="shared" si="294"/>
        <v>1</v>
      </c>
      <c r="K53" s="371">
        <f t="shared" si="295"/>
        <v>0.16666666666666666</v>
      </c>
      <c r="L53" s="371">
        <f t="shared" si="295"/>
        <v>0.83333333333333337</v>
      </c>
      <c r="M53" s="371">
        <f t="shared" si="295"/>
        <v>1</v>
      </c>
      <c r="N53" s="371">
        <f t="shared" si="296"/>
        <v>0</v>
      </c>
      <c r="O53" s="371">
        <f t="shared" si="296"/>
        <v>0</v>
      </c>
      <c r="P53" s="371">
        <f t="shared" si="296"/>
        <v>1</v>
      </c>
      <c r="Q53" s="371">
        <f t="shared" si="296"/>
        <v>1</v>
      </c>
      <c r="R53" s="371">
        <f t="shared" si="297"/>
        <v>0.16666666666666666</v>
      </c>
      <c r="S53" s="371">
        <f t="shared" si="297"/>
        <v>0.5</v>
      </c>
      <c r="T53" s="371">
        <f t="shared" si="297"/>
        <v>0.33333333333333331</v>
      </c>
      <c r="U53" s="371">
        <f t="shared" si="297"/>
        <v>1</v>
      </c>
      <c r="V53" s="371">
        <f t="shared" si="298"/>
        <v>0.16666666666666666</v>
      </c>
      <c r="W53" s="371">
        <f t="shared" si="298"/>
        <v>0.33333333333333331</v>
      </c>
      <c r="X53" s="371">
        <f t="shared" si="298"/>
        <v>0.5</v>
      </c>
      <c r="Y53" s="371">
        <f t="shared" si="298"/>
        <v>1</v>
      </c>
      <c r="Z53" s="371">
        <f t="shared" si="299"/>
        <v>0</v>
      </c>
      <c r="AA53" s="371">
        <f t="shared" si="299"/>
        <v>0.66666666666666663</v>
      </c>
      <c r="AB53" s="371">
        <f t="shared" si="299"/>
        <v>0.33333333333333331</v>
      </c>
      <c r="AC53" s="371">
        <f t="shared" si="299"/>
        <v>0</v>
      </c>
      <c r="AD53" s="371">
        <f t="shared" si="299"/>
        <v>0</v>
      </c>
      <c r="AE53" s="371">
        <f t="shared" si="299"/>
        <v>0</v>
      </c>
      <c r="AF53" s="371">
        <f t="shared" si="299"/>
        <v>0</v>
      </c>
      <c r="AG53" s="371">
        <f t="shared" si="299"/>
        <v>1</v>
      </c>
      <c r="AH53" s="371">
        <f t="shared" si="300"/>
        <v>0.16666666666666666</v>
      </c>
      <c r="AI53" s="371">
        <f t="shared" si="300"/>
        <v>0.83333333333333337</v>
      </c>
      <c r="AJ53" s="371">
        <f t="shared" si="300"/>
        <v>0</v>
      </c>
      <c r="AK53" s="371">
        <f t="shared" si="300"/>
        <v>1</v>
      </c>
      <c r="AL53" s="371">
        <f t="shared" si="301"/>
        <v>0.16666666666666666</v>
      </c>
      <c r="AM53" s="371">
        <f t="shared" si="301"/>
        <v>0.5</v>
      </c>
      <c r="AN53" s="371">
        <f t="shared" si="301"/>
        <v>0.33333333333333331</v>
      </c>
      <c r="AO53" s="371">
        <f t="shared" si="301"/>
        <v>1</v>
      </c>
      <c r="AP53" s="371">
        <f t="shared" si="302"/>
        <v>0.16666666666666666</v>
      </c>
      <c r="AQ53" s="371">
        <f t="shared" si="302"/>
        <v>0.83333333333333337</v>
      </c>
      <c r="AR53" s="371">
        <f t="shared" si="302"/>
        <v>0</v>
      </c>
      <c r="AS53" s="371">
        <f t="shared" si="302"/>
        <v>1</v>
      </c>
      <c r="AT53" s="371">
        <f t="shared" si="303"/>
        <v>0</v>
      </c>
      <c r="AU53" s="371">
        <f t="shared" si="303"/>
        <v>1</v>
      </c>
      <c r="AV53" s="673">
        <f t="shared" si="304"/>
        <v>0</v>
      </c>
      <c r="AW53" s="421"/>
      <c r="AX53" s="674"/>
      <c r="AY53" s="371">
        <f t="shared" si="305"/>
        <v>1</v>
      </c>
      <c r="AZ53" s="371">
        <f t="shared" si="305"/>
        <v>0</v>
      </c>
      <c r="BA53" s="371">
        <f t="shared" si="305"/>
        <v>1</v>
      </c>
      <c r="BB53" s="371">
        <f t="shared" si="305"/>
        <v>0</v>
      </c>
      <c r="BC53" s="371">
        <f t="shared" si="305"/>
        <v>0</v>
      </c>
      <c r="BD53" s="371">
        <f t="shared" si="305"/>
        <v>1</v>
      </c>
      <c r="BE53" s="371">
        <f t="shared" si="306"/>
        <v>0.16666666666666666</v>
      </c>
      <c r="BF53" s="371">
        <f t="shared" si="306"/>
        <v>0.66666666666666663</v>
      </c>
      <c r="BG53" s="371">
        <f t="shared" si="306"/>
        <v>0.16666666666666666</v>
      </c>
      <c r="BH53" s="401">
        <f t="shared" si="306"/>
        <v>1</v>
      </c>
    </row>
    <row r="54" spans="1:61" ht="24" x14ac:dyDescent="0.25">
      <c r="A54" s="680"/>
      <c r="B54" s="672"/>
      <c r="C54" s="672"/>
      <c r="D54" s="184" t="s">
        <v>72</v>
      </c>
      <c r="E54" s="371">
        <f t="shared" si="293"/>
        <v>8.6956521739130432E-2</v>
      </c>
      <c r="F54" s="371">
        <f t="shared" si="293"/>
        <v>0.91304347826086951</v>
      </c>
      <c r="G54" s="371">
        <f t="shared" si="293"/>
        <v>1</v>
      </c>
      <c r="H54" s="371">
        <f t="shared" si="294"/>
        <v>0.29166666666666669</v>
      </c>
      <c r="I54" s="371">
        <f t="shared" si="294"/>
        <v>0.70833333333333337</v>
      </c>
      <c r="J54" s="371">
        <f t="shared" si="294"/>
        <v>1</v>
      </c>
      <c r="K54" s="371">
        <f t="shared" si="295"/>
        <v>0.14583333333333334</v>
      </c>
      <c r="L54" s="371">
        <f t="shared" si="295"/>
        <v>0.85416666666666663</v>
      </c>
      <c r="M54" s="371">
        <f t="shared" si="295"/>
        <v>1</v>
      </c>
      <c r="N54" s="371">
        <f t="shared" si="296"/>
        <v>0.22916666666666666</v>
      </c>
      <c r="O54" s="371">
        <f t="shared" si="296"/>
        <v>2.0833333333333332E-2</v>
      </c>
      <c r="P54" s="371">
        <f t="shared" si="296"/>
        <v>0.75</v>
      </c>
      <c r="Q54" s="371">
        <f t="shared" si="296"/>
        <v>1</v>
      </c>
      <c r="R54" s="371">
        <f t="shared" si="297"/>
        <v>0.35416666666666669</v>
      </c>
      <c r="S54" s="371">
        <f t="shared" si="297"/>
        <v>0.25</v>
      </c>
      <c r="T54" s="371">
        <f t="shared" si="297"/>
        <v>0.39583333333333331</v>
      </c>
      <c r="U54" s="371">
        <f t="shared" si="297"/>
        <v>1</v>
      </c>
      <c r="V54" s="371">
        <f t="shared" si="298"/>
        <v>0.47916666666666669</v>
      </c>
      <c r="W54" s="371">
        <f t="shared" si="298"/>
        <v>0.27083333333333331</v>
      </c>
      <c r="X54" s="371">
        <f t="shared" si="298"/>
        <v>0.25</v>
      </c>
      <c r="Y54" s="371">
        <f t="shared" si="298"/>
        <v>1</v>
      </c>
      <c r="Z54" s="371">
        <f t="shared" si="299"/>
        <v>0</v>
      </c>
      <c r="AA54" s="371">
        <f t="shared" si="299"/>
        <v>0.75</v>
      </c>
      <c r="AB54" s="371">
        <f t="shared" si="299"/>
        <v>0.14583333333333334</v>
      </c>
      <c r="AC54" s="371">
        <f t="shared" si="299"/>
        <v>4.1666666666666664E-2</v>
      </c>
      <c r="AD54" s="371">
        <f t="shared" si="299"/>
        <v>0</v>
      </c>
      <c r="AE54" s="371">
        <f t="shared" si="299"/>
        <v>6.25E-2</v>
      </c>
      <c r="AF54" s="371">
        <f t="shared" si="299"/>
        <v>0</v>
      </c>
      <c r="AG54" s="371">
        <f t="shared" si="299"/>
        <v>1</v>
      </c>
      <c r="AH54" s="371">
        <f t="shared" si="300"/>
        <v>0</v>
      </c>
      <c r="AI54" s="371">
        <f t="shared" si="300"/>
        <v>1</v>
      </c>
      <c r="AJ54" s="371">
        <f t="shared" si="300"/>
        <v>0</v>
      </c>
      <c r="AK54" s="371">
        <f t="shared" si="300"/>
        <v>1</v>
      </c>
      <c r="AL54" s="371">
        <f t="shared" si="301"/>
        <v>6.25E-2</v>
      </c>
      <c r="AM54" s="371">
        <f t="shared" si="301"/>
        <v>0.3125</v>
      </c>
      <c r="AN54" s="371">
        <f t="shared" si="301"/>
        <v>0.625</v>
      </c>
      <c r="AO54" s="371">
        <f t="shared" si="301"/>
        <v>1</v>
      </c>
      <c r="AP54" s="371">
        <f t="shared" si="302"/>
        <v>2.0833333333333332E-2</v>
      </c>
      <c r="AQ54" s="371">
        <f t="shared" si="302"/>
        <v>0.89583333333333337</v>
      </c>
      <c r="AR54" s="371">
        <f t="shared" si="302"/>
        <v>8.3333333333333329E-2</v>
      </c>
      <c r="AS54" s="371">
        <f t="shared" si="302"/>
        <v>1</v>
      </c>
      <c r="AT54" s="371">
        <f t="shared" si="303"/>
        <v>2.0833333333333332E-2</v>
      </c>
      <c r="AU54" s="371">
        <f t="shared" si="303"/>
        <v>0.97916666666666663</v>
      </c>
      <c r="AV54" s="673">
        <f t="shared" si="304"/>
        <v>0</v>
      </c>
      <c r="AW54" s="421"/>
      <c r="AX54" s="674"/>
      <c r="AY54" s="371">
        <f t="shared" si="305"/>
        <v>1</v>
      </c>
      <c r="AZ54" s="371">
        <f t="shared" si="305"/>
        <v>8.3333333333333329E-2</v>
      </c>
      <c r="BA54" s="371">
        <f t="shared" si="305"/>
        <v>0.77083333333333337</v>
      </c>
      <c r="BB54" s="371">
        <f t="shared" si="305"/>
        <v>0.14583333333333334</v>
      </c>
      <c r="BC54" s="371">
        <f t="shared" si="305"/>
        <v>0</v>
      </c>
      <c r="BD54" s="371">
        <f t="shared" si="305"/>
        <v>1</v>
      </c>
      <c r="BE54" s="371">
        <f t="shared" si="306"/>
        <v>0.27083333333333331</v>
      </c>
      <c r="BF54" s="371">
        <f t="shared" si="306"/>
        <v>0.10416666666666667</v>
      </c>
      <c r="BG54" s="371">
        <f t="shared" si="306"/>
        <v>0.625</v>
      </c>
      <c r="BH54" s="401">
        <f t="shared" si="306"/>
        <v>1</v>
      </c>
    </row>
    <row r="55" spans="1:61" x14ac:dyDescent="0.25">
      <c r="A55" s="680"/>
      <c r="B55" s="672"/>
      <c r="C55" s="672"/>
      <c r="D55" s="184" t="s">
        <v>0</v>
      </c>
      <c r="E55" s="371">
        <f t="shared" si="293"/>
        <v>0.17391304347826086</v>
      </c>
      <c r="F55" s="371">
        <f t="shared" si="293"/>
        <v>0.82608695652173914</v>
      </c>
      <c r="G55" s="371">
        <f t="shared" si="293"/>
        <v>1</v>
      </c>
      <c r="H55" s="371">
        <f t="shared" si="294"/>
        <v>0.28169014084507044</v>
      </c>
      <c r="I55" s="371">
        <f t="shared" si="294"/>
        <v>0.71830985915492962</v>
      </c>
      <c r="J55" s="371">
        <f t="shared" si="294"/>
        <v>1</v>
      </c>
      <c r="K55" s="371">
        <f t="shared" si="295"/>
        <v>0.18309859154929578</v>
      </c>
      <c r="L55" s="371">
        <f t="shared" si="295"/>
        <v>0.81690140845070425</v>
      </c>
      <c r="M55" s="371">
        <f t="shared" si="295"/>
        <v>1</v>
      </c>
      <c r="N55" s="371">
        <f t="shared" si="296"/>
        <v>0.18309859154929578</v>
      </c>
      <c r="O55" s="371">
        <f t="shared" si="296"/>
        <v>4.2253521126760563E-2</v>
      </c>
      <c r="P55" s="371">
        <f t="shared" si="296"/>
        <v>0.77464788732394363</v>
      </c>
      <c r="Q55" s="371">
        <f t="shared" si="296"/>
        <v>1</v>
      </c>
      <c r="R55" s="371">
        <f t="shared" si="297"/>
        <v>0.26760563380281688</v>
      </c>
      <c r="S55" s="371">
        <f t="shared" si="297"/>
        <v>0.38028169014084506</v>
      </c>
      <c r="T55" s="371">
        <f t="shared" si="297"/>
        <v>0.352112676056338</v>
      </c>
      <c r="U55" s="371">
        <f t="shared" si="297"/>
        <v>1</v>
      </c>
      <c r="V55" s="371">
        <f t="shared" si="298"/>
        <v>0.38028169014084506</v>
      </c>
      <c r="W55" s="371">
        <f t="shared" si="298"/>
        <v>0.28169014084507044</v>
      </c>
      <c r="X55" s="371">
        <f t="shared" si="298"/>
        <v>0.3380281690140845</v>
      </c>
      <c r="Y55" s="371">
        <f t="shared" si="298"/>
        <v>1</v>
      </c>
      <c r="Z55" s="371">
        <f t="shared" si="299"/>
        <v>1.4084507042253521E-2</v>
      </c>
      <c r="AA55" s="371">
        <f t="shared" si="299"/>
        <v>0.6901408450704225</v>
      </c>
      <c r="AB55" s="371">
        <f t="shared" si="299"/>
        <v>0.16901408450704225</v>
      </c>
      <c r="AC55" s="371">
        <f t="shared" si="299"/>
        <v>5.6338028169014086E-2</v>
      </c>
      <c r="AD55" s="371">
        <f t="shared" si="299"/>
        <v>1.4084507042253521E-2</v>
      </c>
      <c r="AE55" s="371">
        <f t="shared" si="299"/>
        <v>5.6338028169014086E-2</v>
      </c>
      <c r="AF55" s="371">
        <f t="shared" si="299"/>
        <v>0</v>
      </c>
      <c r="AG55" s="371">
        <f t="shared" si="299"/>
        <v>1</v>
      </c>
      <c r="AH55" s="371">
        <f t="shared" si="300"/>
        <v>1.4084507042253521E-2</v>
      </c>
      <c r="AI55" s="371">
        <f t="shared" si="300"/>
        <v>0.9859154929577465</v>
      </c>
      <c r="AJ55" s="371">
        <f t="shared" si="300"/>
        <v>0</v>
      </c>
      <c r="AK55" s="371">
        <f t="shared" si="300"/>
        <v>1</v>
      </c>
      <c r="AL55" s="371">
        <f t="shared" si="301"/>
        <v>0.11267605633802817</v>
      </c>
      <c r="AM55" s="371">
        <f t="shared" si="301"/>
        <v>0.352112676056338</v>
      </c>
      <c r="AN55" s="371">
        <f t="shared" si="301"/>
        <v>0.53521126760563376</v>
      </c>
      <c r="AO55" s="371">
        <f t="shared" si="301"/>
        <v>1</v>
      </c>
      <c r="AP55" s="371">
        <f t="shared" si="302"/>
        <v>2.8169014084507043E-2</v>
      </c>
      <c r="AQ55" s="371">
        <f t="shared" si="302"/>
        <v>0.90140845070422537</v>
      </c>
      <c r="AR55" s="371">
        <f t="shared" si="302"/>
        <v>7.0422535211267609E-2</v>
      </c>
      <c r="AS55" s="371">
        <f t="shared" si="302"/>
        <v>1</v>
      </c>
      <c r="AT55" s="371">
        <f t="shared" si="303"/>
        <v>1.4084507042253521E-2</v>
      </c>
      <c r="AU55" s="371">
        <f t="shared" si="303"/>
        <v>0.9859154929577465</v>
      </c>
      <c r="AV55" s="673">
        <f t="shared" si="304"/>
        <v>0</v>
      </c>
      <c r="AW55" s="421"/>
      <c r="AX55" s="674"/>
      <c r="AY55" s="371">
        <f t="shared" si="305"/>
        <v>1</v>
      </c>
      <c r="AZ55" s="371">
        <f t="shared" si="305"/>
        <v>8.4507042253521125E-2</v>
      </c>
      <c r="BA55" s="371">
        <f t="shared" si="305"/>
        <v>0.78873239436619713</v>
      </c>
      <c r="BB55" s="371">
        <f t="shared" si="305"/>
        <v>0.12676056338028169</v>
      </c>
      <c r="BC55" s="371">
        <f t="shared" si="305"/>
        <v>0</v>
      </c>
      <c r="BD55" s="371">
        <f t="shared" si="305"/>
        <v>1</v>
      </c>
      <c r="BE55" s="371">
        <f t="shared" si="306"/>
        <v>0.30985915492957744</v>
      </c>
      <c r="BF55" s="371">
        <f t="shared" si="306"/>
        <v>0.15492957746478872</v>
      </c>
      <c r="BG55" s="371">
        <f t="shared" si="306"/>
        <v>0.53521126760563376</v>
      </c>
      <c r="BH55" s="401">
        <f t="shared" si="306"/>
        <v>1</v>
      </c>
    </row>
    <row r="56" spans="1:61" x14ac:dyDescent="0.25">
      <c r="A56" s="680"/>
      <c r="B56" s="672" t="s">
        <v>0</v>
      </c>
      <c r="C56" s="672" t="s">
        <v>67</v>
      </c>
      <c r="D56" s="184" t="s">
        <v>68</v>
      </c>
      <c r="E56" s="371">
        <f t="shared" si="293"/>
        <v>0.33846153846153848</v>
      </c>
      <c r="F56" s="371">
        <f t="shared" si="293"/>
        <v>0.66153846153846152</v>
      </c>
      <c r="G56" s="371">
        <f t="shared" si="293"/>
        <v>1</v>
      </c>
      <c r="H56" s="371">
        <f t="shared" si="294"/>
        <v>0.18939393939393939</v>
      </c>
      <c r="I56" s="371">
        <f t="shared" si="294"/>
        <v>0.81060606060606055</v>
      </c>
      <c r="J56" s="371">
        <f t="shared" si="294"/>
        <v>1</v>
      </c>
      <c r="K56" s="371">
        <f t="shared" si="295"/>
        <v>0.17557251908396945</v>
      </c>
      <c r="L56" s="371">
        <f t="shared" si="295"/>
        <v>0.82442748091603058</v>
      </c>
      <c r="M56" s="371">
        <f t="shared" si="295"/>
        <v>1</v>
      </c>
      <c r="N56" s="371">
        <f t="shared" si="296"/>
        <v>0.11363636363636363</v>
      </c>
      <c r="O56" s="371">
        <f t="shared" si="296"/>
        <v>3.0303030303030304E-2</v>
      </c>
      <c r="P56" s="371">
        <f t="shared" si="296"/>
        <v>0.85606060606060608</v>
      </c>
      <c r="Q56" s="371">
        <f t="shared" si="296"/>
        <v>1</v>
      </c>
      <c r="R56" s="371">
        <f t="shared" si="297"/>
        <v>0.17424242424242425</v>
      </c>
      <c r="S56" s="371">
        <f t="shared" si="297"/>
        <v>0.50757575757575757</v>
      </c>
      <c r="T56" s="371">
        <f t="shared" si="297"/>
        <v>0.31818181818181818</v>
      </c>
      <c r="U56" s="371">
        <f t="shared" si="297"/>
        <v>1</v>
      </c>
      <c r="V56" s="371">
        <f t="shared" si="298"/>
        <v>0.23484848484848486</v>
      </c>
      <c r="W56" s="371">
        <f t="shared" si="298"/>
        <v>0.21212121212121213</v>
      </c>
      <c r="X56" s="371">
        <f t="shared" si="298"/>
        <v>0.55303030303030298</v>
      </c>
      <c r="Y56" s="371">
        <f t="shared" si="298"/>
        <v>1</v>
      </c>
      <c r="Z56" s="371">
        <f t="shared" si="299"/>
        <v>3.787878787878788E-2</v>
      </c>
      <c r="AA56" s="371">
        <f t="shared" si="299"/>
        <v>0.69696969696969702</v>
      </c>
      <c r="AB56" s="371">
        <f t="shared" si="299"/>
        <v>0.14393939393939395</v>
      </c>
      <c r="AC56" s="371">
        <f t="shared" si="299"/>
        <v>2.2727272727272728E-2</v>
      </c>
      <c r="AD56" s="371">
        <f t="shared" si="299"/>
        <v>6.8181818181818177E-2</v>
      </c>
      <c r="AE56" s="371">
        <f t="shared" si="299"/>
        <v>3.0303030303030304E-2</v>
      </c>
      <c r="AF56" s="371">
        <f t="shared" si="299"/>
        <v>0</v>
      </c>
      <c r="AG56" s="371">
        <f t="shared" si="299"/>
        <v>1</v>
      </c>
      <c r="AH56" s="371">
        <f t="shared" si="300"/>
        <v>3.787878787878788E-2</v>
      </c>
      <c r="AI56" s="371">
        <f t="shared" si="300"/>
        <v>0.96212121212121215</v>
      </c>
      <c r="AJ56" s="371">
        <f t="shared" si="300"/>
        <v>0</v>
      </c>
      <c r="AK56" s="371">
        <f t="shared" si="300"/>
        <v>1</v>
      </c>
      <c r="AL56" s="371">
        <f t="shared" si="301"/>
        <v>0.12121212121212122</v>
      </c>
      <c r="AM56" s="371">
        <f t="shared" si="301"/>
        <v>0.31818181818181818</v>
      </c>
      <c r="AN56" s="371">
        <f t="shared" si="301"/>
        <v>0.56060606060606055</v>
      </c>
      <c r="AO56" s="371">
        <f t="shared" si="301"/>
        <v>1</v>
      </c>
      <c r="AP56" s="371">
        <f t="shared" si="302"/>
        <v>3.0303030303030304E-2</v>
      </c>
      <c r="AQ56" s="371">
        <f t="shared" si="302"/>
        <v>0.89393939393939392</v>
      </c>
      <c r="AR56" s="371">
        <f t="shared" si="302"/>
        <v>7.575757575757576E-2</v>
      </c>
      <c r="AS56" s="371">
        <f t="shared" si="302"/>
        <v>1</v>
      </c>
      <c r="AT56" s="371">
        <f t="shared" si="303"/>
        <v>7.575757575757576E-3</v>
      </c>
      <c r="AU56" s="371">
        <f t="shared" si="303"/>
        <v>0.98484848484848486</v>
      </c>
      <c r="AV56" s="673">
        <f t="shared" si="304"/>
        <v>7.575757575757576E-3</v>
      </c>
      <c r="AW56" s="421"/>
      <c r="AX56" s="674"/>
      <c r="AY56" s="371">
        <f t="shared" si="305"/>
        <v>1</v>
      </c>
      <c r="AZ56" s="371">
        <f t="shared" si="305"/>
        <v>9.0909090909090912E-2</v>
      </c>
      <c r="BA56" s="371">
        <f t="shared" si="305"/>
        <v>0.76515151515151514</v>
      </c>
      <c r="BB56" s="371">
        <f t="shared" si="305"/>
        <v>0.13636363636363635</v>
      </c>
      <c r="BC56" s="371">
        <f t="shared" si="305"/>
        <v>7.575757575757576E-3</v>
      </c>
      <c r="BD56" s="371">
        <f t="shared" si="305"/>
        <v>1</v>
      </c>
      <c r="BE56" s="371">
        <f t="shared" si="306"/>
        <v>0.2196969696969697</v>
      </c>
      <c r="BF56" s="371">
        <f t="shared" si="306"/>
        <v>0.18939393939393939</v>
      </c>
      <c r="BG56" s="371">
        <f t="shared" si="306"/>
        <v>0.59090909090909094</v>
      </c>
      <c r="BH56" s="401">
        <f t="shared" si="306"/>
        <v>1</v>
      </c>
    </row>
    <row r="57" spans="1:61" x14ac:dyDescent="0.25">
      <c r="A57" s="680"/>
      <c r="B57" s="672"/>
      <c r="C57" s="672"/>
      <c r="D57" s="184" t="s">
        <v>69</v>
      </c>
      <c r="E57" s="371">
        <f t="shared" si="293"/>
        <v>0.47752808988764045</v>
      </c>
      <c r="F57" s="371">
        <f t="shared" si="293"/>
        <v>0.52247191011235961</v>
      </c>
      <c r="G57" s="371">
        <f t="shared" si="293"/>
        <v>1</v>
      </c>
      <c r="H57" s="371">
        <f t="shared" si="294"/>
        <v>0.48044692737430167</v>
      </c>
      <c r="I57" s="371">
        <f t="shared" si="294"/>
        <v>0.51955307262569828</v>
      </c>
      <c r="J57" s="371">
        <f t="shared" si="294"/>
        <v>1</v>
      </c>
      <c r="K57" s="371">
        <f t="shared" si="295"/>
        <v>0.2722222222222222</v>
      </c>
      <c r="L57" s="371">
        <f t="shared" si="295"/>
        <v>0.72777777777777775</v>
      </c>
      <c r="M57" s="371">
        <f t="shared" si="295"/>
        <v>1</v>
      </c>
      <c r="N57" s="371">
        <f t="shared" si="296"/>
        <v>0.10555555555555556</v>
      </c>
      <c r="O57" s="371">
        <f t="shared" si="296"/>
        <v>6.1111111111111109E-2</v>
      </c>
      <c r="P57" s="371">
        <f t="shared" si="296"/>
        <v>0.83333333333333337</v>
      </c>
      <c r="Q57" s="371">
        <f t="shared" si="296"/>
        <v>1</v>
      </c>
      <c r="R57" s="371">
        <f t="shared" si="297"/>
        <v>0.21111111111111111</v>
      </c>
      <c r="S57" s="371">
        <f t="shared" si="297"/>
        <v>0.53333333333333333</v>
      </c>
      <c r="T57" s="371">
        <f t="shared" si="297"/>
        <v>0.25555555555555554</v>
      </c>
      <c r="U57" s="371">
        <f t="shared" si="297"/>
        <v>1</v>
      </c>
      <c r="V57" s="371">
        <f t="shared" si="298"/>
        <v>0.19444444444444445</v>
      </c>
      <c r="W57" s="371">
        <f t="shared" si="298"/>
        <v>0.18888888888888888</v>
      </c>
      <c r="X57" s="371">
        <f t="shared" si="298"/>
        <v>0.6166666666666667</v>
      </c>
      <c r="Y57" s="371">
        <f t="shared" si="298"/>
        <v>1</v>
      </c>
      <c r="Z57" s="371">
        <f t="shared" si="299"/>
        <v>1.6666666666666666E-2</v>
      </c>
      <c r="AA57" s="371">
        <f t="shared" si="299"/>
        <v>0.81666666666666665</v>
      </c>
      <c r="AB57" s="371">
        <f t="shared" si="299"/>
        <v>0.11666666666666667</v>
      </c>
      <c r="AC57" s="371">
        <f t="shared" si="299"/>
        <v>2.2222222222222223E-2</v>
      </c>
      <c r="AD57" s="371">
        <f t="shared" si="299"/>
        <v>5.5555555555555558E-3</v>
      </c>
      <c r="AE57" s="371">
        <f t="shared" si="299"/>
        <v>1.6666666666666666E-2</v>
      </c>
      <c r="AF57" s="371">
        <f t="shared" si="299"/>
        <v>5.5555555555555558E-3</v>
      </c>
      <c r="AG57" s="371">
        <f t="shared" si="299"/>
        <v>1</v>
      </c>
      <c r="AH57" s="371">
        <f t="shared" si="300"/>
        <v>1.1111111111111112E-2</v>
      </c>
      <c r="AI57" s="371">
        <f t="shared" si="300"/>
        <v>0.98888888888888893</v>
      </c>
      <c r="AJ57" s="371">
        <f t="shared" si="300"/>
        <v>0</v>
      </c>
      <c r="AK57" s="371">
        <f t="shared" si="300"/>
        <v>1</v>
      </c>
      <c r="AL57" s="371">
        <f t="shared" si="301"/>
        <v>4.4444444444444446E-2</v>
      </c>
      <c r="AM57" s="371">
        <f t="shared" si="301"/>
        <v>0.36666666666666664</v>
      </c>
      <c r="AN57" s="371">
        <f t="shared" si="301"/>
        <v>0.58888888888888891</v>
      </c>
      <c r="AO57" s="371">
        <f t="shared" si="301"/>
        <v>1</v>
      </c>
      <c r="AP57" s="371">
        <f t="shared" si="302"/>
        <v>5.5555555555555558E-3</v>
      </c>
      <c r="AQ57" s="371">
        <f t="shared" si="302"/>
        <v>0.8833333333333333</v>
      </c>
      <c r="AR57" s="371">
        <f t="shared" si="302"/>
        <v>0.1111111111111111</v>
      </c>
      <c r="AS57" s="371">
        <f t="shared" si="302"/>
        <v>1</v>
      </c>
      <c r="AT57" s="371">
        <f t="shared" si="303"/>
        <v>5.5555555555555558E-3</v>
      </c>
      <c r="AU57" s="371">
        <f t="shared" si="303"/>
        <v>0.98333333333333328</v>
      </c>
      <c r="AV57" s="673">
        <f t="shared" si="304"/>
        <v>1.1111111111111112E-2</v>
      </c>
      <c r="AW57" s="421"/>
      <c r="AX57" s="674"/>
      <c r="AY57" s="371">
        <f t="shared" si="305"/>
        <v>1</v>
      </c>
      <c r="AZ57" s="371">
        <f t="shared" si="305"/>
        <v>0.05</v>
      </c>
      <c r="BA57" s="371">
        <f t="shared" si="305"/>
        <v>0.77222222222222225</v>
      </c>
      <c r="BB57" s="371">
        <f t="shared" si="305"/>
        <v>0.17222222222222222</v>
      </c>
      <c r="BC57" s="371">
        <f t="shared" si="305"/>
        <v>5.5555555555555558E-3</v>
      </c>
      <c r="BD57" s="371">
        <f t="shared" si="305"/>
        <v>1</v>
      </c>
      <c r="BE57" s="371">
        <f t="shared" si="306"/>
        <v>0.22222222222222221</v>
      </c>
      <c r="BF57" s="371">
        <f t="shared" si="306"/>
        <v>0.21666666666666667</v>
      </c>
      <c r="BG57" s="371">
        <f t="shared" si="306"/>
        <v>0.56111111111111112</v>
      </c>
      <c r="BH57" s="401">
        <f t="shared" si="306"/>
        <v>1</v>
      </c>
    </row>
    <row r="58" spans="1:61" x14ac:dyDescent="0.25">
      <c r="A58" s="680"/>
      <c r="B58" s="672"/>
      <c r="C58" s="672"/>
      <c r="D58" s="184" t="s">
        <v>70</v>
      </c>
      <c r="E58" s="371">
        <f t="shared" si="293"/>
        <v>0.40740740740740738</v>
      </c>
      <c r="F58" s="371">
        <f t="shared" si="293"/>
        <v>0.59259259259259256</v>
      </c>
      <c r="G58" s="371">
        <f t="shared" si="293"/>
        <v>1</v>
      </c>
      <c r="H58" s="371">
        <f t="shared" si="294"/>
        <v>0.47239263803680981</v>
      </c>
      <c r="I58" s="371">
        <f t="shared" si="294"/>
        <v>0.52760736196319014</v>
      </c>
      <c r="J58" s="371">
        <f t="shared" si="294"/>
        <v>1</v>
      </c>
      <c r="K58" s="371">
        <f t="shared" si="295"/>
        <v>0.32515337423312884</v>
      </c>
      <c r="L58" s="371">
        <f t="shared" si="295"/>
        <v>0.67484662576687116</v>
      </c>
      <c r="M58" s="371">
        <f t="shared" si="295"/>
        <v>1</v>
      </c>
      <c r="N58" s="371">
        <f t="shared" si="296"/>
        <v>7.9754601226993863E-2</v>
      </c>
      <c r="O58" s="371">
        <f t="shared" si="296"/>
        <v>3.6809815950920248E-2</v>
      </c>
      <c r="P58" s="371">
        <f t="shared" si="296"/>
        <v>0.8834355828220859</v>
      </c>
      <c r="Q58" s="371">
        <f t="shared" si="296"/>
        <v>1</v>
      </c>
      <c r="R58" s="371">
        <f t="shared" si="297"/>
        <v>0.19631901840490798</v>
      </c>
      <c r="S58" s="371">
        <f t="shared" si="297"/>
        <v>0.54601226993865026</v>
      </c>
      <c r="T58" s="371">
        <f t="shared" si="297"/>
        <v>0.25766871165644173</v>
      </c>
      <c r="U58" s="371">
        <f t="shared" si="297"/>
        <v>1</v>
      </c>
      <c r="V58" s="371">
        <f t="shared" si="298"/>
        <v>0.19631901840490798</v>
      </c>
      <c r="W58" s="371">
        <f t="shared" si="298"/>
        <v>0.17177914110429449</v>
      </c>
      <c r="X58" s="371">
        <f t="shared" si="298"/>
        <v>0.63190184049079756</v>
      </c>
      <c r="Y58" s="371">
        <f t="shared" si="298"/>
        <v>1</v>
      </c>
      <c r="Z58" s="371">
        <f t="shared" si="299"/>
        <v>1.8404907975460124E-2</v>
      </c>
      <c r="AA58" s="371">
        <f t="shared" si="299"/>
        <v>0.79141104294478526</v>
      </c>
      <c r="AB58" s="371">
        <f t="shared" si="299"/>
        <v>0.10429447852760736</v>
      </c>
      <c r="AC58" s="371">
        <f t="shared" si="299"/>
        <v>4.2944785276073622E-2</v>
      </c>
      <c r="AD58" s="371">
        <f t="shared" si="299"/>
        <v>1.2269938650306749E-2</v>
      </c>
      <c r="AE58" s="371">
        <f t="shared" si="299"/>
        <v>6.1349693251533744E-3</v>
      </c>
      <c r="AF58" s="371">
        <f t="shared" si="299"/>
        <v>2.4539877300613498E-2</v>
      </c>
      <c r="AG58" s="371">
        <f t="shared" si="299"/>
        <v>1</v>
      </c>
      <c r="AH58" s="371">
        <f t="shared" si="300"/>
        <v>1.2269938650306749E-2</v>
      </c>
      <c r="AI58" s="371">
        <f t="shared" si="300"/>
        <v>0.98159509202453987</v>
      </c>
      <c r="AJ58" s="371">
        <f t="shared" si="300"/>
        <v>6.1349693251533744E-3</v>
      </c>
      <c r="AK58" s="371">
        <f t="shared" si="300"/>
        <v>1</v>
      </c>
      <c r="AL58" s="371">
        <f t="shared" si="301"/>
        <v>1.8404907975460124E-2</v>
      </c>
      <c r="AM58" s="371">
        <f t="shared" si="301"/>
        <v>0.42331288343558282</v>
      </c>
      <c r="AN58" s="371">
        <f t="shared" si="301"/>
        <v>0.55828220858895705</v>
      </c>
      <c r="AO58" s="371">
        <f t="shared" si="301"/>
        <v>1</v>
      </c>
      <c r="AP58" s="371">
        <f t="shared" si="302"/>
        <v>6.1349693251533744E-3</v>
      </c>
      <c r="AQ58" s="371">
        <f t="shared" si="302"/>
        <v>0.8834355828220859</v>
      </c>
      <c r="AR58" s="371">
        <f t="shared" si="302"/>
        <v>0.11042944785276074</v>
      </c>
      <c r="AS58" s="371">
        <f t="shared" si="302"/>
        <v>1</v>
      </c>
      <c r="AT58" s="371">
        <f t="shared" si="303"/>
        <v>0</v>
      </c>
      <c r="AU58" s="371">
        <f t="shared" si="303"/>
        <v>0.98159509202453987</v>
      </c>
      <c r="AV58" s="673">
        <f t="shared" si="304"/>
        <v>1.8404907975460124E-2</v>
      </c>
      <c r="AW58" s="421"/>
      <c r="AX58" s="674"/>
      <c r="AY58" s="371">
        <f t="shared" si="305"/>
        <v>1</v>
      </c>
      <c r="AZ58" s="371">
        <f t="shared" si="305"/>
        <v>6.1349693251533742E-2</v>
      </c>
      <c r="BA58" s="371">
        <f t="shared" si="305"/>
        <v>0.81595092024539873</v>
      </c>
      <c r="BB58" s="371">
        <f t="shared" si="305"/>
        <v>0.12269938650306748</v>
      </c>
      <c r="BC58" s="371">
        <f t="shared" si="305"/>
        <v>0</v>
      </c>
      <c r="BD58" s="371">
        <f t="shared" si="305"/>
        <v>1</v>
      </c>
      <c r="BE58" s="371">
        <f t="shared" si="306"/>
        <v>0.20858895705521471</v>
      </c>
      <c r="BF58" s="371">
        <f t="shared" si="306"/>
        <v>0.17791411042944785</v>
      </c>
      <c r="BG58" s="371">
        <f t="shared" si="306"/>
        <v>0.61349693251533743</v>
      </c>
      <c r="BH58" s="401">
        <f t="shared" si="306"/>
        <v>1</v>
      </c>
    </row>
    <row r="59" spans="1:61" x14ac:dyDescent="0.25">
      <c r="A59" s="680"/>
      <c r="B59" s="672"/>
      <c r="C59" s="672"/>
      <c r="D59" s="184" t="s">
        <v>71</v>
      </c>
      <c r="E59" s="371">
        <f t="shared" si="293"/>
        <v>0.43262411347517732</v>
      </c>
      <c r="F59" s="371">
        <f t="shared" si="293"/>
        <v>0.56737588652482274</v>
      </c>
      <c r="G59" s="371">
        <f t="shared" si="293"/>
        <v>1</v>
      </c>
      <c r="H59" s="371">
        <f t="shared" si="294"/>
        <v>0.44055944055944057</v>
      </c>
      <c r="I59" s="371">
        <f t="shared" si="294"/>
        <v>0.55944055944055948</v>
      </c>
      <c r="J59" s="371">
        <f t="shared" si="294"/>
        <v>1</v>
      </c>
      <c r="K59" s="371">
        <f t="shared" si="295"/>
        <v>0.34265734265734266</v>
      </c>
      <c r="L59" s="371">
        <f t="shared" si="295"/>
        <v>0.65734265734265729</v>
      </c>
      <c r="M59" s="371">
        <f t="shared" si="295"/>
        <v>1</v>
      </c>
      <c r="N59" s="371">
        <f t="shared" si="296"/>
        <v>0.15277777777777779</v>
      </c>
      <c r="O59" s="371">
        <f t="shared" si="296"/>
        <v>4.8611111111111112E-2</v>
      </c>
      <c r="P59" s="371">
        <f t="shared" si="296"/>
        <v>0.79861111111111116</v>
      </c>
      <c r="Q59" s="371">
        <f t="shared" si="296"/>
        <v>1</v>
      </c>
      <c r="R59" s="371">
        <f t="shared" si="297"/>
        <v>0.16666666666666666</v>
      </c>
      <c r="S59" s="371">
        <f t="shared" si="297"/>
        <v>0.5625</v>
      </c>
      <c r="T59" s="371">
        <f t="shared" si="297"/>
        <v>0.27083333333333331</v>
      </c>
      <c r="U59" s="371">
        <f t="shared" si="297"/>
        <v>1</v>
      </c>
      <c r="V59" s="371">
        <f t="shared" si="298"/>
        <v>0.18055555555555555</v>
      </c>
      <c r="W59" s="371">
        <f t="shared" si="298"/>
        <v>0.19444444444444445</v>
      </c>
      <c r="X59" s="371">
        <f t="shared" si="298"/>
        <v>0.625</v>
      </c>
      <c r="Y59" s="371">
        <f t="shared" si="298"/>
        <v>1</v>
      </c>
      <c r="Z59" s="371">
        <f t="shared" si="299"/>
        <v>4.1666666666666664E-2</v>
      </c>
      <c r="AA59" s="371">
        <f t="shared" si="299"/>
        <v>0.74305555555555558</v>
      </c>
      <c r="AB59" s="371">
        <f t="shared" si="299"/>
        <v>0.15277777777777779</v>
      </c>
      <c r="AC59" s="371">
        <f t="shared" si="299"/>
        <v>2.0833333333333332E-2</v>
      </c>
      <c r="AD59" s="371">
        <f t="shared" si="299"/>
        <v>6.9444444444444441E-3</v>
      </c>
      <c r="AE59" s="371">
        <f t="shared" si="299"/>
        <v>2.7777777777777776E-2</v>
      </c>
      <c r="AF59" s="371">
        <f t="shared" si="299"/>
        <v>6.9444444444444441E-3</v>
      </c>
      <c r="AG59" s="371">
        <f t="shared" si="299"/>
        <v>1</v>
      </c>
      <c r="AH59" s="371">
        <f t="shared" si="300"/>
        <v>2.7777777777777776E-2</v>
      </c>
      <c r="AI59" s="371">
        <f t="shared" si="300"/>
        <v>0.96527777777777779</v>
      </c>
      <c r="AJ59" s="371">
        <f t="shared" si="300"/>
        <v>6.9444444444444441E-3</v>
      </c>
      <c r="AK59" s="371">
        <f t="shared" si="300"/>
        <v>1</v>
      </c>
      <c r="AL59" s="371">
        <f t="shared" si="301"/>
        <v>2.7777777777777776E-2</v>
      </c>
      <c r="AM59" s="371">
        <f t="shared" si="301"/>
        <v>0.40972222222222221</v>
      </c>
      <c r="AN59" s="371">
        <f t="shared" si="301"/>
        <v>0.5625</v>
      </c>
      <c r="AO59" s="371">
        <f t="shared" si="301"/>
        <v>1</v>
      </c>
      <c r="AP59" s="371">
        <f t="shared" si="302"/>
        <v>1.3888888888888888E-2</v>
      </c>
      <c r="AQ59" s="371">
        <f t="shared" si="302"/>
        <v>0.89583333333333337</v>
      </c>
      <c r="AR59" s="371">
        <f t="shared" si="302"/>
        <v>9.0277777777777776E-2</v>
      </c>
      <c r="AS59" s="371">
        <f t="shared" si="302"/>
        <v>1</v>
      </c>
      <c r="AT59" s="371">
        <f t="shared" si="303"/>
        <v>0</v>
      </c>
      <c r="AU59" s="371">
        <f t="shared" si="303"/>
        <v>0.99305555555555558</v>
      </c>
      <c r="AV59" s="673">
        <f t="shared" si="304"/>
        <v>6.9444444444444441E-3</v>
      </c>
      <c r="AW59" s="421"/>
      <c r="AX59" s="674"/>
      <c r="AY59" s="371">
        <f t="shared" si="305"/>
        <v>1</v>
      </c>
      <c r="AZ59" s="371">
        <f t="shared" si="305"/>
        <v>3.4722222222222224E-2</v>
      </c>
      <c r="BA59" s="371">
        <f t="shared" si="305"/>
        <v>0.83333333333333337</v>
      </c>
      <c r="BB59" s="371">
        <f t="shared" si="305"/>
        <v>0.13194444444444445</v>
      </c>
      <c r="BC59" s="371">
        <f t="shared" si="305"/>
        <v>0</v>
      </c>
      <c r="BD59" s="371">
        <f t="shared" si="305"/>
        <v>1</v>
      </c>
      <c r="BE59" s="371">
        <f t="shared" si="306"/>
        <v>0.2013888888888889</v>
      </c>
      <c r="BF59" s="371">
        <f t="shared" si="306"/>
        <v>0.24305555555555555</v>
      </c>
      <c r="BG59" s="371">
        <f t="shared" si="306"/>
        <v>0.55555555555555558</v>
      </c>
      <c r="BH59" s="401">
        <f t="shared" si="306"/>
        <v>1</v>
      </c>
    </row>
    <row r="60" spans="1:61" ht="24" x14ac:dyDescent="0.25">
      <c r="A60" s="680"/>
      <c r="B60" s="672"/>
      <c r="C60" s="672"/>
      <c r="D60" s="184" t="s">
        <v>72</v>
      </c>
      <c r="E60" s="371">
        <f t="shared" si="293"/>
        <v>0.31958762886597936</v>
      </c>
      <c r="F60" s="371">
        <f t="shared" si="293"/>
        <v>0.68041237113402064</v>
      </c>
      <c r="G60" s="371">
        <f t="shared" si="293"/>
        <v>1</v>
      </c>
      <c r="H60" s="371">
        <f t="shared" si="294"/>
        <v>0.42372881355932202</v>
      </c>
      <c r="I60" s="371">
        <f t="shared" si="294"/>
        <v>0.57627118644067798</v>
      </c>
      <c r="J60" s="371">
        <f t="shared" si="294"/>
        <v>1</v>
      </c>
      <c r="K60" s="371">
        <f t="shared" si="295"/>
        <v>0.28668941979522183</v>
      </c>
      <c r="L60" s="371">
        <f t="shared" si="295"/>
        <v>0.71331058020477811</v>
      </c>
      <c r="M60" s="371">
        <f t="shared" si="295"/>
        <v>1</v>
      </c>
      <c r="N60" s="371">
        <f t="shared" si="296"/>
        <v>0.13559322033898305</v>
      </c>
      <c r="O60" s="371">
        <f t="shared" si="296"/>
        <v>7.1186440677966104E-2</v>
      </c>
      <c r="P60" s="371">
        <f t="shared" si="296"/>
        <v>0.79322033898305089</v>
      </c>
      <c r="Q60" s="371">
        <f t="shared" si="296"/>
        <v>1</v>
      </c>
      <c r="R60" s="371">
        <f t="shared" si="297"/>
        <v>0.27457627118644068</v>
      </c>
      <c r="S60" s="371">
        <f t="shared" si="297"/>
        <v>0.46440677966101696</v>
      </c>
      <c r="T60" s="371">
        <f t="shared" si="297"/>
        <v>0.26101694915254237</v>
      </c>
      <c r="U60" s="371">
        <f t="shared" si="297"/>
        <v>1</v>
      </c>
      <c r="V60" s="371">
        <f t="shared" si="298"/>
        <v>0.28474576271186441</v>
      </c>
      <c r="W60" s="371">
        <f t="shared" si="298"/>
        <v>0.22372881355932203</v>
      </c>
      <c r="X60" s="371">
        <f t="shared" si="298"/>
        <v>0.49152542372881358</v>
      </c>
      <c r="Y60" s="371">
        <f t="shared" si="298"/>
        <v>1</v>
      </c>
      <c r="Z60" s="371">
        <f t="shared" si="299"/>
        <v>3.7288135593220341E-2</v>
      </c>
      <c r="AA60" s="371">
        <f t="shared" si="299"/>
        <v>0.735593220338983</v>
      </c>
      <c r="AB60" s="371">
        <f t="shared" si="299"/>
        <v>0.13220338983050847</v>
      </c>
      <c r="AC60" s="371">
        <f t="shared" si="299"/>
        <v>3.0508474576271188E-2</v>
      </c>
      <c r="AD60" s="371">
        <f t="shared" si="299"/>
        <v>1.0169491525423728E-2</v>
      </c>
      <c r="AE60" s="371">
        <f t="shared" si="299"/>
        <v>4.4067796610169491E-2</v>
      </c>
      <c r="AF60" s="371">
        <f t="shared" si="299"/>
        <v>1.0169491525423728E-2</v>
      </c>
      <c r="AG60" s="371">
        <f t="shared" si="299"/>
        <v>1</v>
      </c>
      <c r="AH60" s="371">
        <f t="shared" si="300"/>
        <v>2.0338983050847456E-2</v>
      </c>
      <c r="AI60" s="371">
        <f t="shared" si="300"/>
        <v>0.97288135593220337</v>
      </c>
      <c r="AJ60" s="371">
        <f t="shared" si="300"/>
        <v>6.7796610169491523E-3</v>
      </c>
      <c r="AK60" s="371">
        <f t="shared" si="300"/>
        <v>1</v>
      </c>
      <c r="AL60" s="371">
        <f t="shared" si="301"/>
        <v>5.4237288135593219E-2</v>
      </c>
      <c r="AM60" s="371">
        <f t="shared" si="301"/>
        <v>0.38644067796610171</v>
      </c>
      <c r="AN60" s="371">
        <f t="shared" si="301"/>
        <v>0.55932203389830504</v>
      </c>
      <c r="AO60" s="371">
        <f t="shared" si="301"/>
        <v>1</v>
      </c>
      <c r="AP60" s="371">
        <f t="shared" si="302"/>
        <v>2.7118644067796609E-2</v>
      </c>
      <c r="AQ60" s="371">
        <f t="shared" si="302"/>
        <v>0.86440677966101698</v>
      </c>
      <c r="AR60" s="371">
        <f t="shared" si="302"/>
        <v>0.10847457627118644</v>
      </c>
      <c r="AS60" s="371">
        <f t="shared" si="302"/>
        <v>1</v>
      </c>
      <c r="AT60" s="371">
        <f t="shared" si="303"/>
        <v>3.3898305084745762E-3</v>
      </c>
      <c r="AU60" s="371">
        <f t="shared" si="303"/>
        <v>0.98644067796610169</v>
      </c>
      <c r="AV60" s="673">
        <f t="shared" si="304"/>
        <v>1.0169491525423728E-2</v>
      </c>
      <c r="AW60" s="421"/>
      <c r="AX60" s="674"/>
      <c r="AY60" s="371">
        <f t="shared" si="305"/>
        <v>1</v>
      </c>
      <c r="AZ60" s="371">
        <f t="shared" si="305"/>
        <v>8.1355932203389825E-2</v>
      </c>
      <c r="BA60" s="371">
        <f t="shared" si="305"/>
        <v>0.73898305084745763</v>
      </c>
      <c r="BB60" s="371">
        <f t="shared" si="305"/>
        <v>0.16949152542372881</v>
      </c>
      <c r="BC60" s="371">
        <f t="shared" si="305"/>
        <v>1.0169491525423728E-2</v>
      </c>
      <c r="BD60" s="371">
        <f t="shared" si="305"/>
        <v>1</v>
      </c>
      <c r="BE60" s="371">
        <f t="shared" si="306"/>
        <v>0.22033898305084745</v>
      </c>
      <c r="BF60" s="371">
        <f t="shared" si="306"/>
        <v>0.19322033898305085</v>
      </c>
      <c r="BG60" s="371">
        <f t="shared" si="306"/>
        <v>0.58644067796610166</v>
      </c>
      <c r="BH60" s="401">
        <f t="shared" si="306"/>
        <v>1</v>
      </c>
    </row>
    <row r="61" spans="1:61" ht="15.75" thickBot="1" x14ac:dyDescent="0.3">
      <c r="A61" s="681"/>
      <c r="B61" s="678"/>
      <c r="C61" s="678"/>
      <c r="D61" s="186" t="s">
        <v>0</v>
      </c>
      <c r="E61" s="398">
        <f t="shared" si="293"/>
        <v>0.38691796008869178</v>
      </c>
      <c r="F61" s="383">
        <f t="shared" si="293"/>
        <v>0.61308203991130816</v>
      </c>
      <c r="G61" s="383">
        <f t="shared" si="293"/>
        <v>1</v>
      </c>
      <c r="H61" s="383">
        <f t="shared" si="294"/>
        <v>0.41228070175438597</v>
      </c>
      <c r="I61" s="383">
        <f t="shared" si="294"/>
        <v>0.58771929824561409</v>
      </c>
      <c r="J61" s="383">
        <f t="shared" si="294"/>
        <v>1</v>
      </c>
      <c r="K61" s="383">
        <f t="shared" si="295"/>
        <v>0.28351648351648351</v>
      </c>
      <c r="L61" s="383">
        <f t="shared" si="295"/>
        <v>0.71648351648351649</v>
      </c>
      <c r="M61" s="383">
        <f t="shared" si="295"/>
        <v>1</v>
      </c>
      <c r="N61" s="383">
        <f>N125/$Q125</f>
        <v>0.11925601750547046</v>
      </c>
      <c r="O61" s="383">
        <f t="shared" ref="O61:Q61" si="307">O125/$Q125</f>
        <v>5.3610503282275714E-2</v>
      </c>
      <c r="P61" s="383">
        <f t="shared" si="307"/>
        <v>0.82713347921225377</v>
      </c>
      <c r="Q61" s="383">
        <f t="shared" si="307"/>
        <v>1</v>
      </c>
      <c r="R61" s="383">
        <f t="shared" si="297"/>
        <v>0.21663019693654267</v>
      </c>
      <c r="S61" s="383">
        <f t="shared" si="297"/>
        <v>0.51422319474835887</v>
      </c>
      <c r="T61" s="383">
        <f t="shared" si="297"/>
        <v>0.26914660831509846</v>
      </c>
      <c r="U61" s="383">
        <f t="shared" si="297"/>
        <v>1</v>
      </c>
      <c r="V61" s="383">
        <f t="shared" si="298"/>
        <v>0.2275711159737418</v>
      </c>
      <c r="W61" s="383">
        <f t="shared" si="298"/>
        <v>0.20131291028446391</v>
      </c>
      <c r="X61" s="383">
        <f t="shared" si="298"/>
        <v>0.57111597374179435</v>
      </c>
      <c r="Y61" s="383">
        <f t="shared" si="298"/>
        <v>1</v>
      </c>
      <c r="Z61" s="383">
        <f t="shared" si="299"/>
        <v>3.0634573304157548E-2</v>
      </c>
      <c r="AA61" s="383">
        <f t="shared" si="299"/>
        <v>0.75711159737417943</v>
      </c>
      <c r="AB61" s="383">
        <f t="shared" si="299"/>
        <v>0.12910284463894967</v>
      </c>
      <c r="AC61" s="383">
        <f t="shared" si="299"/>
        <v>2.8446389496717725E-2</v>
      </c>
      <c r="AD61" s="383">
        <f t="shared" si="299"/>
        <v>1.7505470459518599E-2</v>
      </c>
      <c r="AE61" s="383">
        <f t="shared" si="299"/>
        <v>2.7352297592997812E-2</v>
      </c>
      <c r="AF61" s="383">
        <f t="shared" si="299"/>
        <v>9.8468271334792128E-3</v>
      </c>
      <c r="AG61" s="383">
        <f t="shared" si="299"/>
        <v>1</v>
      </c>
      <c r="AH61" s="383">
        <f t="shared" si="300"/>
        <v>2.0787746170678335E-2</v>
      </c>
      <c r="AI61" s="383">
        <f t="shared" si="300"/>
        <v>0.97483588621444206</v>
      </c>
      <c r="AJ61" s="383">
        <f t="shared" si="300"/>
        <v>4.3763676148796497E-3</v>
      </c>
      <c r="AK61" s="383">
        <f t="shared" si="300"/>
        <v>1</v>
      </c>
      <c r="AL61" s="383">
        <f t="shared" si="301"/>
        <v>5.1422319474835887E-2</v>
      </c>
      <c r="AM61" s="383">
        <f t="shared" si="301"/>
        <v>0.38293216630196936</v>
      </c>
      <c r="AN61" s="383">
        <f t="shared" si="301"/>
        <v>0.56564551422319476</v>
      </c>
      <c r="AO61" s="383">
        <f t="shared" si="301"/>
        <v>1</v>
      </c>
      <c r="AP61" s="383">
        <f t="shared" si="302"/>
        <v>1.7505470459518599E-2</v>
      </c>
      <c r="AQ61" s="383">
        <f t="shared" si="302"/>
        <v>0.88074398249452956</v>
      </c>
      <c r="AR61" s="383">
        <f t="shared" si="302"/>
        <v>0.10175054704595186</v>
      </c>
      <c r="AS61" s="383">
        <f t="shared" si="302"/>
        <v>1</v>
      </c>
      <c r="AT61" s="383">
        <f t="shared" si="303"/>
        <v>3.2822757111597373E-3</v>
      </c>
      <c r="AU61" s="383">
        <f t="shared" si="303"/>
        <v>0.98577680525164113</v>
      </c>
      <c r="AV61" s="576">
        <f t="shared" si="304"/>
        <v>1.0940919037199124E-2</v>
      </c>
      <c r="AW61" s="577"/>
      <c r="AX61" s="578"/>
      <c r="AY61" s="383">
        <f t="shared" si="305"/>
        <v>1</v>
      </c>
      <c r="AZ61" s="383">
        <f t="shared" si="305"/>
        <v>6.5645514223194742E-2</v>
      </c>
      <c r="BA61" s="383">
        <f t="shared" si="305"/>
        <v>0.77789934354485779</v>
      </c>
      <c r="BB61" s="383">
        <f t="shared" si="305"/>
        <v>0.15098468271334792</v>
      </c>
      <c r="BC61" s="383">
        <f t="shared" si="305"/>
        <v>5.4704595185995622E-3</v>
      </c>
      <c r="BD61" s="383">
        <f t="shared" si="305"/>
        <v>1</v>
      </c>
      <c r="BE61" s="383">
        <f t="shared" si="306"/>
        <v>0.21553610503282275</v>
      </c>
      <c r="BF61" s="383">
        <f t="shared" si="306"/>
        <v>0.2024070021881838</v>
      </c>
      <c r="BG61" s="383">
        <f t="shared" si="306"/>
        <v>0.58205689277899342</v>
      </c>
      <c r="BH61" s="386">
        <f t="shared" si="306"/>
        <v>1</v>
      </c>
    </row>
    <row r="62" spans="1:61" ht="15.75" thickTop="1" x14ac:dyDescent="0.25">
      <c r="A62" s="350"/>
      <c r="B62" s="350"/>
      <c r="C62" s="350"/>
      <c r="D62" s="359"/>
      <c r="E62" s="166"/>
      <c r="F62" s="166"/>
      <c r="G62" s="360"/>
      <c r="H62" s="166"/>
      <c r="I62" s="166"/>
      <c r="J62" s="360"/>
      <c r="K62" s="166"/>
      <c r="L62" s="166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270"/>
    </row>
    <row r="63" spans="1:61" s="274" customFormat="1" x14ac:dyDescent="0.25">
      <c r="A63" s="361"/>
      <c r="B63" s="361"/>
      <c r="C63" s="361"/>
      <c r="D63" s="362"/>
      <c r="E63" s="290"/>
      <c r="F63" s="290"/>
      <c r="G63" s="363"/>
      <c r="H63" s="290"/>
      <c r="I63" s="290"/>
      <c r="J63" s="363"/>
      <c r="K63" s="290"/>
      <c r="L63" s="290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273"/>
    </row>
    <row r="64" spans="1:61" x14ac:dyDescent="0.25">
      <c r="A64" s="350"/>
      <c r="B64" s="350"/>
      <c r="C64" s="350"/>
      <c r="D64" s="359"/>
      <c r="E64" s="166"/>
      <c r="F64" s="166"/>
      <c r="G64" s="360"/>
      <c r="H64" s="166"/>
      <c r="I64" s="166"/>
      <c r="J64" s="360"/>
      <c r="K64" s="166"/>
      <c r="L64" s="166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270"/>
    </row>
    <row r="65" spans="1:61" x14ac:dyDescent="0.25">
      <c r="A65" s="1">
        <v>1965</v>
      </c>
      <c r="B65" s="3"/>
    </row>
    <row r="66" spans="1:61" x14ac:dyDescent="0.25">
      <c r="A66" s="1"/>
      <c r="B66" s="3" t="s">
        <v>101</v>
      </c>
    </row>
    <row r="67" spans="1:61" ht="15.75" thickBot="1" x14ac:dyDescent="0.3">
      <c r="A67" s="1"/>
    </row>
    <row r="68" spans="1:61" ht="40.5" customHeight="1" thickTop="1" x14ac:dyDescent="0.25">
      <c r="A68" s="553"/>
      <c r="B68" s="554"/>
      <c r="C68" s="554"/>
      <c r="D68" s="555"/>
      <c r="E68" s="478" t="s">
        <v>76</v>
      </c>
      <c r="F68" s="477"/>
      <c r="G68" s="477"/>
      <c r="H68" s="477" t="s">
        <v>75</v>
      </c>
      <c r="I68" s="477"/>
      <c r="J68" s="477"/>
      <c r="K68" s="477" t="s">
        <v>74</v>
      </c>
      <c r="L68" s="477"/>
      <c r="M68" s="477"/>
      <c r="N68" s="427" t="s">
        <v>23</v>
      </c>
      <c r="O68" s="428"/>
      <c r="P68" s="428"/>
      <c r="Q68" s="429"/>
      <c r="R68" s="477" t="s">
        <v>30</v>
      </c>
      <c r="S68" s="477"/>
      <c r="T68" s="477"/>
      <c r="U68" s="477"/>
      <c r="V68" s="427" t="s">
        <v>32</v>
      </c>
      <c r="W68" s="428"/>
      <c r="X68" s="428"/>
      <c r="Y68" s="429"/>
      <c r="Z68" s="427" t="s">
        <v>41</v>
      </c>
      <c r="AA68" s="428"/>
      <c r="AB68" s="428"/>
      <c r="AC68" s="428"/>
      <c r="AD68" s="428"/>
      <c r="AE68" s="428"/>
      <c r="AF68" s="428"/>
      <c r="AG68" s="429"/>
      <c r="AH68" s="427" t="s">
        <v>43</v>
      </c>
      <c r="AI68" s="428"/>
      <c r="AJ68" s="428"/>
      <c r="AK68" s="429"/>
      <c r="AL68" s="427" t="s">
        <v>46</v>
      </c>
      <c r="AM68" s="428"/>
      <c r="AN68" s="428"/>
      <c r="AO68" s="429"/>
      <c r="AP68" s="477" t="s">
        <v>49</v>
      </c>
      <c r="AQ68" s="477"/>
      <c r="AR68" s="477"/>
      <c r="AS68" s="477"/>
      <c r="AT68" s="427" t="s">
        <v>52</v>
      </c>
      <c r="AU68" s="428"/>
      <c r="AV68" s="428"/>
      <c r="AW68" s="428"/>
      <c r="AX68" s="428"/>
      <c r="AY68" s="429"/>
      <c r="AZ68" s="427" t="s">
        <v>58</v>
      </c>
      <c r="BA68" s="428"/>
      <c r="BB68" s="428"/>
      <c r="BC68" s="428"/>
      <c r="BD68" s="429"/>
      <c r="BE68" s="427" t="s">
        <v>63</v>
      </c>
      <c r="BF68" s="428"/>
      <c r="BG68" s="428"/>
      <c r="BH68" s="429"/>
      <c r="BI68" s="473" t="s">
        <v>0</v>
      </c>
    </row>
    <row r="69" spans="1:61" ht="96.75" customHeight="1" x14ac:dyDescent="0.25">
      <c r="A69" s="556"/>
      <c r="B69" s="557"/>
      <c r="C69" s="557"/>
      <c r="D69" s="558"/>
      <c r="E69" s="5" t="s">
        <v>1</v>
      </c>
      <c r="F69" s="6" t="s">
        <v>2</v>
      </c>
      <c r="G69" s="6" t="s">
        <v>0</v>
      </c>
      <c r="H69" s="6" t="s">
        <v>1</v>
      </c>
      <c r="I69" s="6" t="s">
        <v>2</v>
      </c>
      <c r="J69" s="6" t="s">
        <v>0</v>
      </c>
      <c r="K69" s="6" t="s">
        <v>1</v>
      </c>
      <c r="L69" s="6" t="s">
        <v>2</v>
      </c>
      <c r="M69" s="6" t="s">
        <v>0</v>
      </c>
      <c r="N69" s="6" t="s">
        <v>22</v>
      </c>
      <c r="O69" s="6" t="s">
        <v>1</v>
      </c>
      <c r="P69" s="6" t="s">
        <v>2</v>
      </c>
      <c r="Q69" s="6" t="s">
        <v>0</v>
      </c>
      <c r="R69" s="6" t="s">
        <v>22</v>
      </c>
      <c r="S69" s="6" t="s">
        <v>1</v>
      </c>
      <c r="T69" s="6" t="s">
        <v>2</v>
      </c>
      <c r="U69" s="6" t="s">
        <v>0</v>
      </c>
      <c r="V69" s="6" t="s">
        <v>22</v>
      </c>
      <c r="W69" s="6" t="s">
        <v>1</v>
      </c>
      <c r="X69" s="6" t="s">
        <v>2</v>
      </c>
      <c r="Y69" s="6" t="s">
        <v>0</v>
      </c>
      <c r="Z69" s="71" t="s">
        <v>22</v>
      </c>
      <c r="AA69" s="6" t="s">
        <v>35</v>
      </c>
      <c r="AB69" s="6" t="s">
        <v>36</v>
      </c>
      <c r="AC69" s="6" t="s">
        <v>37</v>
      </c>
      <c r="AD69" s="6" t="s">
        <v>38</v>
      </c>
      <c r="AE69" s="6" t="s">
        <v>39</v>
      </c>
      <c r="AF69" s="6" t="s">
        <v>40</v>
      </c>
      <c r="AG69" s="71" t="s">
        <v>0</v>
      </c>
      <c r="AH69" s="71" t="s">
        <v>22</v>
      </c>
      <c r="AI69" s="6" t="s">
        <v>3</v>
      </c>
      <c r="AJ69" s="6" t="s">
        <v>45</v>
      </c>
      <c r="AK69" s="6" t="s">
        <v>0</v>
      </c>
      <c r="AL69" s="6" t="s">
        <v>22</v>
      </c>
      <c r="AM69" s="6" t="s">
        <v>48</v>
      </c>
      <c r="AN69" s="6" t="s">
        <v>45</v>
      </c>
      <c r="AO69" s="6" t="s">
        <v>0</v>
      </c>
      <c r="AP69" s="6" t="s">
        <v>22</v>
      </c>
      <c r="AQ69" s="6" t="s">
        <v>51</v>
      </c>
      <c r="AR69" s="6" t="s">
        <v>45</v>
      </c>
      <c r="AS69" s="6" t="s">
        <v>0</v>
      </c>
      <c r="AT69" s="6" t="s">
        <v>22</v>
      </c>
      <c r="AU69" s="6" t="s">
        <v>54</v>
      </c>
      <c r="AV69" s="6" t="s">
        <v>55</v>
      </c>
      <c r="AW69" s="6" t="s">
        <v>56</v>
      </c>
      <c r="AX69" s="6" t="s">
        <v>57</v>
      </c>
      <c r="AY69" s="6" t="s">
        <v>0</v>
      </c>
      <c r="AZ69" s="6" t="s">
        <v>22</v>
      </c>
      <c r="BA69" s="6" t="s">
        <v>59</v>
      </c>
      <c r="BB69" s="6" t="s">
        <v>60</v>
      </c>
      <c r="BC69" s="6" t="s">
        <v>61</v>
      </c>
      <c r="BD69" s="6" t="s">
        <v>0</v>
      </c>
      <c r="BE69" s="71" t="s">
        <v>22</v>
      </c>
      <c r="BF69" s="6" t="s">
        <v>1</v>
      </c>
      <c r="BG69" s="6" t="s">
        <v>2</v>
      </c>
      <c r="BH69" s="30" t="s">
        <v>0</v>
      </c>
      <c r="BI69" s="474"/>
    </row>
    <row r="70" spans="1:61" ht="25.5" customHeight="1" thickBot="1" x14ac:dyDescent="0.3">
      <c r="A70" s="559"/>
      <c r="B70" s="560"/>
      <c r="C70" s="560"/>
      <c r="D70" s="561"/>
      <c r="E70" s="7" t="s">
        <v>16</v>
      </c>
      <c r="F70" s="8" t="s">
        <v>16</v>
      </c>
      <c r="G70" s="8" t="s">
        <v>16</v>
      </c>
      <c r="H70" s="8" t="s">
        <v>16</v>
      </c>
      <c r="I70" s="8" t="s">
        <v>16</v>
      </c>
      <c r="J70" s="8" t="s">
        <v>16</v>
      </c>
      <c r="K70" s="8" t="s">
        <v>16</v>
      </c>
      <c r="L70" s="8" t="s">
        <v>16</v>
      </c>
      <c r="M70" s="8" t="s">
        <v>16</v>
      </c>
      <c r="N70" s="8" t="s">
        <v>16</v>
      </c>
      <c r="O70" s="8" t="s">
        <v>16</v>
      </c>
      <c r="P70" s="8" t="s">
        <v>16</v>
      </c>
      <c r="Q70" s="8" t="s">
        <v>16</v>
      </c>
      <c r="R70" s="8" t="s">
        <v>16</v>
      </c>
      <c r="S70" s="8" t="s">
        <v>16</v>
      </c>
      <c r="T70" s="8" t="s">
        <v>16</v>
      </c>
      <c r="U70" s="8" t="s">
        <v>16</v>
      </c>
      <c r="V70" s="8" t="s">
        <v>16</v>
      </c>
      <c r="W70" s="8" t="s">
        <v>16</v>
      </c>
      <c r="X70" s="8" t="s">
        <v>16</v>
      </c>
      <c r="Y70" s="8" t="s">
        <v>16</v>
      </c>
      <c r="Z70" s="8" t="s">
        <v>16</v>
      </c>
      <c r="AA70" s="8" t="s">
        <v>16</v>
      </c>
      <c r="AB70" s="8" t="s">
        <v>16</v>
      </c>
      <c r="AC70" s="8" t="s">
        <v>16</v>
      </c>
      <c r="AD70" s="8" t="s">
        <v>16</v>
      </c>
      <c r="AE70" s="8" t="s">
        <v>16</v>
      </c>
      <c r="AF70" s="8" t="s">
        <v>16</v>
      </c>
      <c r="AG70" s="8" t="s">
        <v>16</v>
      </c>
      <c r="AH70" s="8" t="s">
        <v>16</v>
      </c>
      <c r="AI70" s="8" t="s">
        <v>16</v>
      </c>
      <c r="AJ70" s="8" t="s">
        <v>16</v>
      </c>
      <c r="AK70" s="8" t="s">
        <v>16</v>
      </c>
      <c r="AL70" s="8" t="s">
        <v>16</v>
      </c>
      <c r="AM70" s="8" t="s">
        <v>16</v>
      </c>
      <c r="AN70" s="8" t="s">
        <v>16</v>
      </c>
      <c r="AO70" s="8" t="s">
        <v>16</v>
      </c>
      <c r="AP70" s="8" t="s">
        <v>16</v>
      </c>
      <c r="AQ70" s="8" t="s">
        <v>16</v>
      </c>
      <c r="AR70" s="8" t="s">
        <v>16</v>
      </c>
      <c r="AS70" s="8" t="s">
        <v>16</v>
      </c>
      <c r="AT70" s="8" t="s">
        <v>16</v>
      </c>
      <c r="AU70" s="8" t="s">
        <v>16</v>
      </c>
      <c r="AV70" s="8" t="s">
        <v>16</v>
      </c>
      <c r="AW70" s="8" t="s">
        <v>16</v>
      </c>
      <c r="AX70" s="8" t="s">
        <v>16</v>
      </c>
      <c r="AY70" s="8" t="s">
        <v>16</v>
      </c>
      <c r="AZ70" s="8" t="s">
        <v>16</v>
      </c>
      <c r="BA70" s="8" t="s">
        <v>16</v>
      </c>
      <c r="BB70" s="8" t="s">
        <v>16</v>
      </c>
      <c r="BC70" s="8" t="s">
        <v>16</v>
      </c>
      <c r="BD70" s="8" t="s">
        <v>16</v>
      </c>
      <c r="BE70" s="8" t="s">
        <v>16</v>
      </c>
      <c r="BF70" s="8" t="s">
        <v>16</v>
      </c>
      <c r="BG70" s="8" t="s">
        <v>16</v>
      </c>
      <c r="BH70" s="8" t="s">
        <v>16</v>
      </c>
      <c r="BI70" s="57" t="s">
        <v>16</v>
      </c>
    </row>
    <row r="71" spans="1:61" ht="15.75" customHeight="1" thickTop="1" x14ac:dyDescent="0.25">
      <c r="A71" s="679" t="s">
        <v>99</v>
      </c>
      <c r="B71" s="672" t="s">
        <v>12</v>
      </c>
      <c r="C71" s="682" t="s">
        <v>67</v>
      </c>
      <c r="D71" s="182" t="s">
        <v>68</v>
      </c>
      <c r="E71" s="130" t="s">
        <v>21</v>
      </c>
      <c r="F71" s="131" t="s">
        <v>21</v>
      </c>
      <c r="G71" s="194">
        <v>126</v>
      </c>
      <c r="H71" s="131" t="s">
        <v>21</v>
      </c>
      <c r="I71" s="131" t="s">
        <v>21</v>
      </c>
      <c r="J71" s="194">
        <v>126</v>
      </c>
      <c r="K71" s="131" t="s">
        <v>21</v>
      </c>
      <c r="L71" s="131" t="s">
        <v>21</v>
      </c>
      <c r="M71" s="194">
        <v>126</v>
      </c>
      <c r="N71" s="196">
        <v>10</v>
      </c>
      <c r="O71" s="189">
        <v>5</v>
      </c>
      <c r="P71" s="189">
        <v>111</v>
      </c>
      <c r="Q71" s="194">
        <v>126</v>
      </c>
      <c r="R71" s="189">
        <v>6</v>
      </c>
      <c r="S71" s="189">
        <v>89</v>
      </c>
      <c r="T71" s="189">
        <v>31</v>
      </c>
      <c r="U71" s="194">
        <v>126</v>
      </c>
      <c r="V71" s="189">
        <v>10</v>
      </c>
      <c r="W71" s="189">
        <v>29</v>
      </c>
      <c r="X71" s="189">
        <v>87</v>
      </c>
      <c r="Y71" s="194">
        <v>126</v>
      </c>
      <c r="Z71" s="202">
        <v>12</v>
      </c>
      <c r="AA71" s="202">
        <v>90</v>
      </c>
      <c r="AB71" s="199">
        <v>5</v>
      </c>
      <c r="AC71" s="202">
        <v>12</v>
      </c>
      <c r="AD71" s="199">
        <v>0</v>
      </c>
      <c r="AE71" s="199">
        <v>0</v>
      </c>
      <c r="AF71" s="202">
        <v>7</v>
      </c>
      <c r="AG71" s="203">
        <v>126</v>
      </c>
      <c r="AH71" s="199">
        <v>7</v>
      </c>
      <c r="AI71" s="199">
        <v>106</v>
      </c>
      <c r="AJ71" s="202">
        <v>13</v>
      </c>
      <c r="AK71" s="203">
        <v>126</v>
      </c>
      <c r="AL71" s="189">
        <v>20</v>
      </c>
      <c r="AM71" s="189">
        <v>75</v>
      </c>
      <c r="AN71" s="196">
        <v>31</v>
      </c>
      <c r="AO71" s="203">
        <v>126</v>
      </c>
      <c r="AP71" s="189">
        <v>21</v>
      </c>
      <c r="AQ71" s="189">
        <v>68</v>
      </c>
      <c r="AR71" s="196">
        <v>37</v>
      </c>
      <c r="AS71" s="203">
        <v>126</v>
      </c>
      <c r="AT71" s="202">
        <v>0</v>
      </c>
      <c r="AU71" s="202">
        <v>2</v>
      </c>
      <c r="AV71" s="199">
        <v>118</v>
      </c>
      <c r="AW71" s="199">
        <v>2</v>
      </c>
      <c r="AX71" s="202">
        <v>4</v>
      </c>
      <c r="AY71" s="203">
        <v>126</v>
      </c>
      <c r="AZ71" s="399">
        <v>1</v>
      </c>
      <c r="BA71" s="199">
        <v>122</v>
      </c>
      <c r="BB71" s="199">
        <v>0</v>
      </c>
      <c r="BC71" s="202">
        <v>3</v>
      </c>
      <c r="BD71" s="203">
        <v>126</v>
      </c>
      <c r="BE71" s="189">
        <v>13</v>
      </c>
      <c r="BF71" s="189">
        <v>45</v>
      </c>
      <c r="BG71" s="196">
        <v>68</v>
      </c>
      <c r="BH71" s="203">
        <v>126</v>
      </c>
      <c r="BI71" s="205">
        <v>126</v>
      </c>
    </row>
    <row r="72" spans="1:61" x14ac:dyDescent="0.25">
      <c r="A72" s="680"/>
      <c r="B72" s="672"/>
      <c r="C72" s="672"/>
      <c r="D72" s="184" t="s">
        <v>69</v>
      </c>
      <c r="E72" s="132" t="s">
        <v>21</v>
      </c>
      <c r="F72" s="133" t="s">
        <v>21</v>
      </c>
      <c r="G72" s="194">
        <v>76</v>
      </c>
      <c r="H72" s="166" t="s">
        <v>21</v>
      </c>
      <c r="I72" s="133" t="s">
        <v>21</v>
      </c>
      <c r="J72" s="194">
        <v>76</v>
      </c>
      <c r="K72" s="166" t="s">
        <v>21</v>
      </c>
      <c r="L72" s="133" t="s">
        <v>21</v>
      </c>
      <c r="M72" s="194">
        <v>76</v>
      </c>
      <c r="N72" s="190">
        <v>6</v>
      </c>
      <c r="O72" s="190">
        <v>2</v>
      </c>
      <c r="P72" s="190">
        <v>68</v>
      </c>
      <c r="Q72" s="194">
        <v>76</v>
      </c>
      <c r="R72" s="190">
        <v>8</v>
      </c>
      <c r="S72" s="190">
        <v>53</v>
      </c>
      <c r="T72" s="190">
        <v>15</v>
      </c>
      <c r="U72" s="194">
        <v>76</v>
      </c>
      <c r="V72" s="190">
        <v>9</v>
      </c>
      <c r="W72" s="190">
        <v>7</v>
      </c>
      <c r="X72" s="190">
        <v>60</v>
      </c>
      <c r="Y72" s="194">
        <v>76</v>
      </c>
      <c r="Z72" s="200">
        <v>6</v>
      </c>
      <c r="AA72" s="201">
        <v>46</v>
      </c>
      <c r="AB72" s="201">
        <v>7</v>
      </c>
      <c r="AC72" s="201">
        <v>9</v>
      </c>
      <c r="AD72" s="200">
        <v>0</v>
      </c>
      <c r="AE72" s="200">
        <v>2</v>
      </c>
      <c r="AF72" s="201">
        <v>6</v>
      </c>
      <c r="AG72" s="203">
        <v>76</v>
      </c>
      <c r="AH72" s="200">
        <v>4</v>
      </c>
      <c r="AI72" s="200">
        <v>59</v>
      </c>
      <c r="AJ72" s="201">
        <v>13</v>
      </c>
      <c r="AK72" s="203">
        <v>76</v>
      </c>
      <c r="AL72" s="190">
        <v>6</v>
      </c>
      <c r="AM72" s="190">
        <v>38</v>
      </c>
      <c r="AN72" s="197">
        <v>32</v>
      </c>
      <c r="AO72" s="203">
        <v>76</v>
      </c>
      <c r="AP72" s="190">
        <v>8</v>
      </c>
      <c r="AQ72" s="190">
        <v>35</v>
      </c>
      <c r="AR72" s="197">
        <v>33</v>
      </c>
      <c r="AS72" s="203">
        <v>76</v>
      </c>
      <c r="AT72" s="201">
        <v>1</v>
      </c>
      <c r="AU72" s="201">
        <v>0</v>
      </c>
      <c r="AV72" s="200">
        <v>69</v>
      </c>
      <c r="AW72" s="200">
        <v>2</v>
      </c>
      <c r="AX72" s="201">
        <v>4</v>
      </c>
      <c r="AY72" s="203">
        <v>76</v>
      </c>
      <c r="AZ72" s="201">
        <v>0</v>
      </c>
      <c r="BA72" s="200">
        <v>72</v>
      </c>
      <c r="BB72" s="200">
        <v>0</v>
      </c>
      <c r="BC72" s="201">
        <v>4</v>
      </c>
      <c r="BD72" s="203">
        <v>76</v>
      </c>
      <c r="BE72" s="190">
        <v>10</v>
      </c>
      <c r="BF72" s="190">
        <v>27</v>
      </c>
      <c r="BG72" s="197">
        <v>39</v>
      </c>
      <c r="BH72" s="203">
        <v>76</v>
      </c>
      <c r="BI72" s="206">
        <v>76</v>
      </c>
    </row>
    <row r="73" spans="1:61" x14ac:dyDescent="0.25">
      <c r="A73" s="680"/>
      <c r="B73" s="672"/>
      <c r="C73" s="672"/>
      <c r="D73" s="184" t="s">
        <v>70</v>
      </c>
      <c r="E73" s="132" t="s">
        <v>21</v>
      </c>
      <c r="F73" s="133" t="s">
        <v>21</v>
      </c>
      <c r="G73" s="194">
        <v>51</v>
      </c>
      <c r="H73" s="166" t="s">
        <v>21</v>
      </c>
      <c r="I73" s="133" t="s">
        <v>21</v>
      </c>
      <c r="J73" s="194">
        <v>51</v>
      </c>
      <c r="K73" s="166" t="s">
        <v>21</v>
      </c>
      <c r="L73" s="133" t="s">
        <v>21</v>
      </c>
      <c r="M73" s="194">
        <v>51</v>
      </c>
      <c r="N73" s="197">
        <v>4</v>
      </c>
      <c r="O73" s="190">
        <v>4</v>
      </c>
      <c r="P73" s="190">
        <v>43</v>
      </c>
      <c r="Q73" s="194">
        <v>51</v>
      </c>
      <c r="R73" s="197">
        <v>4</v>
      </c>
      <c r="S73" s="190">
        <v>34</v>
      </c>
      <c r="T73" s="190">
        <v>13</v>
      </c>
      <c r="U73" s="194">
        <v>51</v>
      </c>
      <c r="V73" s="197">
        <v>3</v>
      </c>
      <c r="W73" s="190">
        <v>4</v>
      </c>
      <c r="X73" s="190">
        <v>44</v>
      </c>
      <c r="Y73" s="194">
        <v>51</v>
      </c>
      <c r="Z73" s="201">
        <v>2</v>
      </c>
      <c r="AA73" s="200">
        <v>41</v>
      </c>
      <c r="AB73" s="201">
        <v>1</v>
      </c>
      <c r="AC73" s="201">
        <v>3</v>
      </c>
      <c r="AD73" s="200">
        <v>0</v>
      </c>
      <c r="AE73" s="200">
        <v>0</v>
      </c>
      <c r="AF73" s="201">
        <v>4</v>
      </c>
      <c r="AG73" s="203">
        <v>51</v>
      </c>
      <c r="AH73" s="200">
        <v>2</v>
      </c>
      <c r="AI73" s="200">
        <v>36</v>
      </c>
      <c r="AJ73" s="201">
        <v>13</v>
      </c>
      <c r="AK73" s="203">
        <v>51</v>
      </c>
      <c r="AL73" s="190">
        <v>6</v>
      </c>
      <c r="AM73" s="190">
        <v>33</v>
      </c>
      <c r="AN73" s="190">
        <v>12</v>
      </c>
      <c r="AO73" s="203">
        <v>51</v>
      </c>
      <c r="AP73" s="190">
        <v>6</v>
      </c>
      <c r="AQ73" s="190">
        <v>32</v>
      </c>
      <c r="AR73" s="190">
        <v>13</v>
      </c>
      <c r="AS73" s="203">
        <v>51</v>
      </c>
      <c r="AT73" s="201">
        <v>1</v>
      </c>
      <c r="AU73" s="201">
        <v>1</v>
      </c>
      <c r="AV73" s="200">
        <v>45</v>
      </c>
      <c r="AW73" s="200">
        <v>2</v>
      </c>
      <c r="AX73" s="201">
        <v>2</v>
      </c>
      <c r="AY73" s="203">
        <v>51</v>
      </c>
      <c r="AZ73" s="201">
        <v>2</v>
      </c>
      <c r="BA73" s="200">
        <v>49</v>
      </c>
      <c r="BB73" s="200">
        <v>0</v>
      </c>
      <c r="BC73" s="201">
        <v>0</v>
      </c>
      <c r="BD73" s="203">
        <v>51</v>
      </c>
      <c r="BE73" s="190">
        <v>3</v>
      </c>
      <c r="BF73" s="190">
        <v>19</v>
      </c>
      <c r="BG73" s="190">
        <v>29</v>
      </c>
      <c r="BH73" s="203">
        <v>51</v>
      </c>
      <c r="BI73" s="206">
        <v>51</v>
      </c>
    </row>
    <row r="74" spans="1:61" x14ac:dyDescent="0.25">
      <c r="A74" s="680"/>
      <c r="B74" s="672"/>
      <c r="C74" s="672"/>
      <c r="D74" s="184" t="s">
        <v>71</v>
      </c>
      <c r="E74" s="132" t="s">
        <v>21</v>
      </c>
      <c r="F74" s="133" t="s">
        <v>21</v>
      </c>
      <c r="G74" s="194">
        <v>36</v>
      </c>
      <c r="H74" s="166" t="s">
        <v>21</v>
      </c>
      <c r="I74" s="133" t="s">
        <v>21</v>
      </c>
      <c r="J74" s="194">
        <v>36</v>
      </c>
      <c r="K74" s="166" t="s">
        <v>21</v>
      </c>
      <c r="L74" s="133" t="s">
        <v>21</v>
      </c>
      <c r="M74" s="194">
        <v>36</v>
      </c>
      <c r="N74" s="197">
        <v>2</v>
      </c>
      <c r="O74" s="190">
        <v>1</v>
      </c>
      <c r="P74" s="190">
        <v>33</v>
      </c>
      <c r="Q74" s="194">
        <v>36</v>
      </c>
      <c r="R74" s="197">
        <v>1</v>
      </c>
      <c r="S74" s="190">
        <v>28</v>
      </c>
      <c r="T74" s="190">
        <v>7</v>
      </c>
      <c r="U74" s="194">
        <v>36</v>
      </c>
      <c r="V74" s="197">
        <v>2</v>
      </c>
      <c r="W74" s="190">
        <v>5</v>
      </c>
      <c r="X74" s="190">
        <v>29</v>
      </c>
      <c r="Y74" s="194">
        <v>36</v>
      </c>
      <c r="Z74" s="201">
        <v>2</v>
      </c>
      <c r="AA74" s="201">
        <v>27</v>
      </c>
      <c r="AB74" s="201">
        <v>0</v>
      </c>
      <c r="AC74" s="201">
        <v>5</v>
      </c>
      <c r="AD74" s="200">
        <v>0</v>
      </c>
      <c r="AE74" s="200">
        <v>0</v>
      </c>
      <c r="AF74" s="201">
        <v>2</v>
      </c>
      <c r="AG74" s="203">
        <v>36</v>
      </c>
      <c r="AH74" s="200">
        <v>1</v>
      </c>
      <c r="AI74" s="200">
        <v>28</v>
      </c>
      <c r="AJ74" s="201">
        <v>7</v>
      </c>
      <c r="AK74" s="203">
        <v>36</v>
      </c>
      <c r="AL74" s="190">
        <v>5</v>
      </c>
      <c r="AM74" s="190">
        <v>25</v>
      </c>
      <c r="AN74" s="197">
        <v>6</v>
      </c>
      <c r="AO74" s="203">
        <v>36</v>
      </c>
      <c r="AP74" s="190">
        <v>8</v>
      </c>
      <c r="AQ74" s="190">
        <v>11</v>
      </c>
      <c r="AR74" s="197">
        <v>17</v>
      </c>
      <c r="AS74" s="203">
        <v>36</v>
      </c>
      <c r="AT74" s="201">
        <v>0</v>
      </c>
      <c r="AU74" s="201">
        <v>2</v>
      </c>
      <c r="AV74" s="200">
        <v>30</v>
      </c>
      <c r="AW74" s="200">
        <v>3</v>
      </c>
      <c r="AX74" s="201">
        <v>1</v>
      </c>
      <c r="AY74" s="203">
        <v>36</v>
      </c>
      <c r="AZ74" s="201">
        <v>0</v>
      </c>
      <c r="BA74" s="200">
        <v>35</v>
      </c>
      <c r="BB74" s="200">
        <v>0</v>
      </c>
      <c r="BC74" s="201">
        <v>1</v>
      </c>
      <c r="BD74" s="203">
        <v>36</v>
      </c>
      <c r="BE74" s="190">
        <v>2</v>
      </c>
      <c r="BF74" s="190">
        <v>18</v>
      </c>
      <c r="BG74" s="197">
        <v>16</v>
      </c>
      <c r="BH74" s="203">
        <v>36</v>
      </c>
      <c r="BI74" s="206">
        <v>36</v>
      </c>
    </row>
    <row r="75" spans="1:61" ht="24" x14ac:dyDescent="0.25">
      <c r="A75" s="680"/>
      <c r="B75" s="672"/>
      <c r="C75" s="672"/>
      <c r="D75" s="184" t="s">
        <v>72</v>
      </c>
      <c r="E75" s="132" t="s">
        <v>21</v>
      </c>
      <c r="F75" s="133" t="s">
        <v>21</v>
      </c>
      <c r="G75" s="194">
        <v>19</v>
      </c>
      <c r="H75" s="166" t="s">
        <v>21</v>
      </c>
      <c r="I75" s="133" t="s">
        <v>21</v>
      </c>
      <c r="J75" s="194">
        <v>19</v>
      </c>
      <c r="K75" s="166" t="s">
        <v>21</v>
      </c>
      <c r="L75" s="133" t="s">
        <v>21</v>
      </c>
      <c r="M75" s="194">
        <v>19</v>
      </c>
      <c r="N75" s="190">
        <v>1</v>
      </c>
      <c r="O75" s="190">
        <v>0</v>
      </c>
      <c r="P75" s="190">
        <v>18</v>
      </c>
      <c r="Q75" s="194">
        <v>19</v>
      </c>
      <c r="R75" s="190">
        <v>3</v>
      </c>
      <c r="S75" s="190">
        <v>11</v>
      </c>
      <c r="T75" s="190">
        <v>5</v>
      </c>
      <c r="U75" s="194">
        <v>19</v>
      </c>
      <c r="V75" s="190">
        <v>1</v>
      </c>
      <c r="W75" s="190">
        <v>5</v>
      </c>
      <c r="X75" s="190">
        <v>13</v>
      </c>
      <c r="Y75" s="194">
        <v>19</v>
      </c>
      <c r="Z75" s="200">
        <v>0</v>
      </c>
      <c r="AA75" s="201">
        <v>16</v>
      </c>
      <c r="AB75" s="200">
        <v>1</v>
      </c>
      <c r="AC75" s="201">
        <v>1</v>
      </c>
      <c r="AD75" s="200">
        <v>0</v>
      </c>
      <c r="AE75" s="200">
        <v>0</v>
      </c>
      <c r="AF75" s="201">
        <v>1</v>
      </c>
      <c r="AG75" s="203">
        <v>19</v>
      </c>
      <c r="AH75" s="200">
        <v>0</v>
      </c>
      <c r="AI75" s="200">
        <v>13</v>
      </c>
      <c r="AJ75" s="201">
        <v>6</v>
      </c>
      <c r="AK75" s="203">
        <v>19</v>
      </c>
      <c r="AL75" s="190">
        <v>5</v>
      </c>
      <c r="AM75" s="190">
        <v>8</v>
      </c>
      <c r="AN75" s="190">
        <v>6</v>
      </c>
      <c r="AO75" s="203">
        <v>19</v>
      </c>
      <c r="AP75" s="190">
        <v>3</v>
      </c>
      <c r="AQ75" s="190">
        <v>11</v>
      </c>
      <c r="AR75" s="190">
        <v>5</v>
      </c>
      <c r="AS75" s="203">
        <v>19</v>
      </c>
      <c r="AT75" s="200">
        <v>0</v>
      </c>
      <c r="AU75" s="201">
        <v>2</v>
      </c>
      <c r="AV75" s="200">
        <v>15</v>
      </c>
      <c r="AW75" s="200">
        <v>2</v>
      </c>
      <c r="AX75" s="201">
        <v>0</v>
      </c>
      <c r="AY75" s="203">
        <v>19</v>
      </c>
      <c r="AZ75" s="201">
        <v>0</v>
      </c>
      <c r="BA75" s="200">
        <v>19</v>
      </c>
      <c r="BB75" s="200">
        <v>0</v>
      </c>
      <c r="BC75" s="201">
        <v>0</v>
      </c>
      <c r="BD75" s="203">
        <v>19</v>
      </c>
      <c r="BE75" s="190">
        <v>1</v>
      </c>
      <c r="BF75" s="190">
        <v>7</v>
      </c>
      <c r="BG75" s="190">
        <v>11</v>
      </c>
      <c r="BH75" s="203">
        <v>19</v>
      </c>
      <c r="BI75" s="206">
        <v>19</v>
      </c>
    </row>
    <row r="76" spans="1:61" x14ac:dyDescent="0.25">
      <c r="A76" s="680"/>
      <c r="B76" s="672"/>
      <c r="C76" s="672"/>
      <c r="D76" s="184" t="s">
        <v>0</v>
      </c>
      <c r="E76" s="132" t="s">
        <v>21</v>
      </c>
      <c r="F76" s="133" t="s">
        <v>21</v>
      </c>
      <c r="G76" s="194">
        <f>SUM(G71:G75)</f>
        <v>308</v>
      </c>
      <c r="H76" s="166" t="s">
        <v>21</v>
      </c>
      <c r="I76" s="133" t="s">
        <v>21</v>
      </c>
      <c r="J76" s="194">
        <f>SUM(J71:J75)</f>
        <v>308</v>
      </c>
      <c r="K76" s="166" t="s">
        <v>21</v>
      </c>
      <c r="L76" s="133" t="s">
        <v>21</v>
      </c>
      <c r="M76" s="194">
        <f>SUM(M71:M75)</f>
        <v>308</v>
      </c>
      <c r="N76" s="194">
        <f t="shared" ref="N76:P76" si="308">SUM(N71:N75)</f>
        <v>23</v>
      </c>
      <c r="O76" s="194">
        <f t="shared" si="308"/>
        <v>12</v>
      </c>
      <c r="P76" s="194">
        <f t="shared" si="308"/>
        <v>273</v>
      </c>
      <c r="Q76" s="194">
        <f>SUM(Q71:Q75)</f>
        <v>308</v>
      </c>
      <c r="R76" s="194">
        <f t="shared" ref="R76:T76" si="309">SUM(R71:R75)</f>
        <v>22</v>
      </c>
      <c r="S76" s="194">
        <f t="shared" si="309"/>
        <v>215</v>
      </c>
      <c r="T76" s="194">
        <f t="shared" si="309"/>
        <v>71</v>
      </c>
      <c r="U76" s="194">
        <f>SUM(U71:U75)</f>
        <v>308</v>
      </c>
      <c r="V76" s="194">
        <f t="shared" ref="V76:X76" si="310">SUM(V71:V75)</f>
        <v>25</v>
      </c>
      <c r="W76" s="194">
        <f t="shared" si="310"/>
        <v>50</v>
      </c>
      <c r="X76" s="194">
        <f t="shared" si="310"/>
        <v>233</v>
      </c>
      <c r="Y76" s="194">
        <f>SUM(Y71:Y75)</f>
        <v>308</v>
      </c>
      <c r="Z76" s="203">
        <f t="shared" ref="Z76:AF76" si="311">SUM(Z71:Z75)</f>
        <v>22</v>
      </c>
      <c r="AA76" s="203">
        <f t="shared" si="311"/>
        <v>220</v>
      </c>
      <c r="AB76" s="203">
        <f t="shared" si="311"/>
        <v>14</v>
      </c>
      <c r="AC76" s="203">
        <f t="shared" si="311"/>
        <v>30</v>
      </c>
      <c r="AD76" s="203">
        <f t="shared" si="311"/>
        <v>0</v>
      </c>
      <c r="AE76" s="203">
        <f t="shared" si="311"/>
        <v>2</v>
      </c>
      <c r="AF76" s="203">
        <f t="shared" si="311"/>
        <v>20</v>
      </c>
      <c r="AG76" s="203">
        <f>SUM(AG71:AG75)</f>
        <v>308</v>
      </c>
      <c r="AH76" s="203">
        <f t="shared" ref="AH76" si="312">SUM(AH71:AH75)</f>
        <v>14</v>
      </c>
      <c r="AI76" s="203">
        <f t="shared" ref="AI76" si="313">SUM(AI71:AI75)</f>
        <v>242</v>
      </c>
      <c r="AJ76" s="203">
        <f t="shared" ref="AJ76" si="314">SUM(AJ71:AJ75)</f>
        <v>52</v>
      </c>
      <c r="AK76" s="203">
        <f>SUM(AK71:AK75)</f>
        <v>308</v>
      </c>
      <c r="AL76" s="203">
        <f t="shared" ref="AL76:AO76" si="315">SUM(AL71:AL75)</f>
        <v>42</v>
      </c>
      <c r="AM76" s="203">
        <f t="shared" si="315"/>
        <v>179</v>
      </c>
      <c r="AN76" s="203">
        <f t="shared" si="315"/>
        <v>87</v>
      </c>
      <c r="AO76" s="203">
        <f t="shared" si="315"/>
        <v>308</v>
      </c>
      <c r="AP76" s="203">
        <f t="shared" ref="AP76" si="316">SUM(AP71:AP75)</f>
        <v>46</v>
      </c>
      <c r="AQ76" s="203">
        <f t="shared" ref="AQ76" si="317">SUM(AQ71:AQ75)</f>
        <v>157</v>
      </c>
      <c r="AR76" s="203">
        <f t="shared" ref="AR76" si="318">SUM(AR71:AR75)</f>
        <v>105</v>
      </c>
      <c r="AS76" s="203">
        <f t="shared" ref="AS76" si="319">SUM(AS71:AS75)</f>
        <v>308</v>
      </c>
      <c r="AT76" s="203">
        <f t="shared" ref="AT76" si="320">SUM(AT71:AT75)</f>
        <v>2</v>
      </c>
      <c r="AU76" s="203">
        <f t="shared" ref="AU76" si="321">SUM(AU71:AU75)</f>
        <v>7</v>
      </c>
      <c r="AV76" s="203">
        <f t="shared" ref="AV76" si="322">SUM(AV71:AV75)</f>
        <v>277</v>
      </c>
      <c r="AW76" s="203">
        <f t="shared" ref="AW76" si="323">SUM(AW71:AW75)</f>
        <v>11</v>
      </c>
      <c r="AX76" s="203">
        <f t="shared" ref="AX76" si="324">SUM(AX71:AX75)</f>
        <v>11</v>
      </c>
      <c r="AY76" s="203">
        <f>SUM(AY71:AY75)</f>
        <v>308</v>
      </c>
      <c r="AZ76" s="203">
        <f t="shared" ref="AZ76" si="325">SUM(AZ71:AZ75)</f>
        <v>3</v>
      </c>
      <c r="BA76" s="203">
        <f t="shared" ref="BA76" si="326">SUM(BA71:BA75)</f>
        <v>297</v>
      </c>
      <c r="BB76" s="203">
        <f t="shared" ref="BB76" si="327">SUM(BB71:BB75)</f>
        <v>0</v>
      </c>
      <c r="BC76" s="203">
        <f t="shared" ref="BC76" si="328">SUM(BC71:BC75)</f>
        <v>8</v>
      </c>
      <c r="BD76" s="203">
        <f>SUM(BD71:BD75)</f>
        <v>308</v>
      </c>
      <c r="BE76" s="203">
        <f t="shared" ref="BE76" si="329">SUM(BE71:BE75)</f>
        <v>29</v>
      </c>
      <c r="BF76" s="203">
        <f t="shared" ref="BF76" si="330">SUM(BF71:BF75)</f>
        <v>116</v>
      </c>
      <c r="BG76" s="203">
        <f t="shared" ref="BG76" si="331">SUM(BG71:BG75)</f>
        <v>163</v>
      </c>
      <c r="BH76" s="203">
        <f t="shared" ref="BH76:BI76" si="332">SUM(BH71:BH75)</f>
        <v>308</v>
      </c>
      <c r="BI76" s="206">
        <f t="shared" si="332"/>
        <v>308</v>
      </c>
    </row>
    <row r="77" spans="1:61" x14ac:dyDescent="0.25">
      <c r="A77" s="680"/>
      <c r="B77" s="672" t="s">
        <v>8</v>
      </c>
      <c r="C77" s="672" t="s">
        <v>67</v>
      </c>
      <c r="D77" s="184" t="s">
        <v>68</v>
      </c>
      <c r="E77" s="132" t="s">
        <v>21</v>
      </c>
      <c r="F77" s="133" t="s">
        <v>21</v>
      </c>
      <c r="G77" s="194">
        <v>254</v>
      </c>
      <c r="H77" s="166" t="s">
        <v>21</v>
      </c>
      <c r="I77" s="133" t="s">
        <v>21</v>
      </c>
      <c r="J77" s="194">
        <v>254</v>
      </c>
      <c r="K77" s="166" t="s">
        <v>21</v>
      </c>
      <c r="L77" s="133" t="s">
        <v>21</v>
      </c>
      <c r="M77" s="194">
        <v>254</v>
      </c>
      <c r="N77" s="190">
        <v>54</v>
      </c>
      <c r="O77" s="190">
        <v>21</v>
      </c>
      <c r="P77" s="190">
        <v>179</v>
      </c>
      <c r="Q77" s="194">
        <v>254</v>
      </c>
      <c r="R77" s="190">
        <v>41</v>
      </c>
      <c r="S77" s="190">
        <v>111</v>
      </c>
      <c r="T77" s="190">
        <v>102</v>
      </c>
      <c r="U77" s="194">
        <v>254</v>
      </c>
      <c r="V77" s="190">
        <v>44</v>
      </c>
      <c r="W77" s="190">
        <v>88</v>
      </c>
      <c r="X77" s="190">
        <v>122</v>
      </c>
      <c r="Y77" s="194">
        <v>254</v>
      </c>
      <c r="Z77" s="201">
        <v>60</v>
      </c>
      <c r="AA77" s="200">
        <v>109</v>
      </c>
      <c r="AB77" s="200">
        <v>17</v>
      </c>
      <c r="AC77" s="201">
        <v>30</v>
      </c>
      <c r="AD77" s="200">
        <v>9</v>
      </c>
      <c r="AE77" s="200">
        <v>4</v>
      </c>
      <c r="AF77" s="201">
        <v>25</v>
      </c>
      <c r="AG77" s="203">
        <v>254</v>
      </c>
      <c r="AH77" s="200">
        <v>44</v>
      </c>
      <c r="AI77" s="200">
        <v>158</v>
      </c>
      <c r="AJ77" s="201">
        <v>52</v>
      </c>
      <c r="AK77" s="203">
        <v>254</v>
      </c>
      <c r="AL77" s="190">
        <v>83</v>
      </c>
      <c r="AM77" s="190">
        <v>82</v>
      </c>
      <c r="AN77" s="203">
        <v>89</v>
      </c>
      <c r="AO77" s="203">
        <v>254</v>
      </c>
      <c r="AP77" s="190">
        <v>72</v>
      </c>
      <c r="AQ77" s="190">
        <v>63</v>
      </c>
      <c r="AR77" s="203">
        <v>119</v>
      </c>
      <c r="AS77" s="203">
        <v>254</v>
      </c>
      <c r="AT77" s="200">
        <v>0</v>
      </c>
      <c r="AU77" s="201">
        <v>3</v>
      </c>
      <c r="AV77" s="200">
        <v>227</v>
      </c>
      <c r="AW77" s="200">
        <v>9</v>
      </c>
      <c r="AX77" s="201">
        <v>15</v>
      </c>
      <c r="AY77" s="203">
        <v>254</v>
      </c>
      <c r="AZ77" s="201">
        <v>8</v>
      </c>
      <c r="BA77" s="200">
        <v>226</v>
      </c>
      <c r="BB77" s="200">
        <v>0</v>
      </c>
      <c r="BC77" s="201">
        <v>20</v>
      </c>
      <c r="BD77" s="203">
        <v>254</v>
      </c>
      <c r="BE77" s="190">
        <v>45</v>
      </c>
      <c r="BF77" s="190">
        <v>71</v>
      </c>
      <c r="BG77" s="203">
        <v>138</v>
      </c>
      <c r="BH77" s="203">
        <v>254</v>
      </c>
      <c r="BI77" s="206">
        <v>254</v>
      </c>
    </row>
    <row r="78" spans="1:61" x14ac:dyDescent="0.25">
      <c r="A78" s="680"/>
      <c r="B78" s="672"/>
      <c r="C78" s="672"/>
      <c r="D78" s="184" t="s">
        <v>69</v>
      </c>
      <c r="E78" s="132" t="s">
        <v>21</v>
      </c>
      <c r="F78" s="133" t="s">
        <v>21</v>
      </c>
      <c r="G78" s="194">
        <v>158</v>
      </c>
      <c r="H78" s="166" t="s">
        <v>21</v>
      </c>
      <c r="I78" s="133" t="s">
        <v>21</v>
      </c>
      <c r="J78" s="194">
        <v>158</v>
      </c>
      <c r="K78" s="166" t="s">
        <v>21</v>
      </c>
      <c r="L78" s="133" t="s">
        <v>21</v>
      </c>
      <c r="M78" s="194">
        <v>158</v>
      </c>
      <c r="N78" s="190">
        <v>29</v>
      </c>
      <c r="O78" s="190">
        <v>7</v>
      </c>
      <c r="P78" s="190">
        <v>122</v>
      </c>
      <c r="Q78" s="194">
        <v>158</v>
      </c>
      <c r="R78" s="190">
        <v>18</v>
      </c>
      <c r="S78" s="190">
        <v>92</v>
      </c>
      <c r="T78" s="190">
        <v>48</v>
      </c>
      <c r="U78" s="194">
        <v>158</v>
      </c>
      <c r="V78" s="190">
        <v>15</v>
      </c>
      <c r="W78" s="190">
        <v>44</v>
      </c>
      <c r="X78" s="190">
        <v>99</v>
      </c>
      <c r="Y78" s="194">
        <v>158</v>
      </c>
      <c r="Z78" s="200">
        <v>27</v>
      </c>
      <c r="AA78" s="200">
        <v>51</v>
      </c>
      <c r="AB78" s="200">
        <v>7</v>
      </c>
      <c r="AC78" s="200">
        <v>34</v>
      </c>
      <c r="AD78" s="200">
        <v>5</v>
      </c>
      <c r="AE78" s="200">
        <v>2</v>
      </c>
      <c r="AF78" s="201">
        <v>32</v>
      </c>
      <c r="AG78" s="203">
        <v>158</v>
      </c>
      <c r="AH78" s="200">
        <v>20</v>
      </c>
      <c r="AI78" s="200">
        <v>105</v>
      </c>
      <c r="AJ78" s="201">
        <v>33</v>
      </c>
      <c r="AK78" s="203">
        <v>158</v>
      </c>
      <c r="AL78" s="190">
        <v>45</v>
      </c>
      <c r="AM78" s="190">
        <v>51</v>
      </c>
      <c r="AN78" s="203">
        <v>62</v>
      </c>
      <c r="AO78" s="203">
        <v>158</v>
      </c>
      <c r="AP78" s="190">
        <v>47</v>
      </c>
      <c r="AQ78" s="190">
        <v>32</v>
      </c>
      <c r="AR78" s="203">
        <v>79</v>
      </c>
      <c r="AS78" s="203">
        <v>158</v>
      </c>
      <c r="AT78" s="200">
        <v>1</v>
      </c>
      <c r="AU78" s="200">
        <v>2</v>
      </c>
      <c r="AV78" s="200">
        <v>134</v>
      </c>
      <c r="AW78" s="200">
        <v>12</v>
      </c>
      <c r="AX78" s="201">
        <v>9</v>
      </c>
      <c r="AY78" s="203">
        <v>158</v>
      </c>
      <c r="AZ78" s="200">
        <v>0</v>
      </c>
      <c r="BA78" s="200">
        <v>151</v>
      </c>
      <c r="BB78" s="200">
        <v>0</v>
      </c>
      <c r="BC78" s="201">
        <v>7</v>
      </c>
      <c r="BD78" s="203">
        <v>158</v>
      </c>
      <c r="BE78" s="190">
        <v>30</v>
      </c>
      <c r="BF78" s="190">
        <v>46</v>
      </c>
      <c r="BG78" s="203">
        <v>82</v>
      </c>
      <c r="BH78" s="203">
        <v>158</v>
      </c>
      <c r="BI78" s="206">
        <v>158</v>
      </c>
    </row>
    <row r="79" spans="1:61" x14ac:dyDescent="0.25">
      <c r="A79" s="680"/>
      <c r="B79" s="672"/>
      <c r="C79" s="672"/>
      <c r="D79" s="184" t="s">
        <v>70</v>
      </c>
      <c r="E79" s="132" t="s">
        <v>21</v>
      </c>
      <c r="F79" s="133" t="s">
        <v>21</v>
      </c>
      <c r="G79" s="194">
        <v>116</v>
      </c>
      <c r="H79" s="166" t="s">
        <v>21</v>
      </c>
      <c r="I79" s="133" t="s">
        <v>21</v>
      </c>
      <c r="J79" s="194">
        <v>116</v>
      </c>
      <c r="K79" s="166" t="s">
        <v>21</v>
      </c>
      <c r="L79" s="133" t="s">
        <v>21</v>
      </c>
      <c r="M79" s="194">
        <v>116</v>
      </c>
      <c r="N79" s="190">
        <v>22</v>
      </c>
      <c r="O79" s="190">
        <v>9</v>
      </c>
      <c r="P79" s="190">
        <v>85</v>
      </c>
      <c r="Q79" s="194">
        <v>116</v>
      </c>
      <c r="R79" s="190">
        <v>15</v>
      </c>
      <c r="S79" s="190">
        <v>63</v>
      </c>
      <c r="T79" s="190">
        <v>38</v>
      </c>
      <c r="U79" s="194">
        <v>116</v>
      </c>
      <c r="V79" s="190">
        <v>18</v>
      </c>
      <c r="W79" s="190">
        <v>24</v>
      </c>
      <c r="X79" s="190">
        <v>74</v>
      </c>
      <c r="Y79" s="194">
        <v>116</v>
      </c>
      <c r="Z79" s="200">
        <v>24</v>
      </c>
      <c r="AA79" s="200">
        <v>42</v>
      </c>
      <c r="AB79" s="200">
        <v>1</v>
      </c>
      <c r="AC79" s="200">
        <v>23</v>
      </c>
      <c r="AD79" s="200">
        <v>4</v>
      </c>
      <c r="AE79" s="200">
        <v>1</v>
      </c>
      <c r="AF79" s="200">
        <v>21</v>
      </c>
      <c r="AG79" s="203">
        <v>116</v>
      </c>
      <c r="AH79" s="200">
        <v>15</v>
      </c>
      <c r="AI79" s="200">
        <v>75</v>
      </c>
      <c r="AJ79" s="200">
        <v>26</v>
      </c>
      <c r="AK79" s="203">
        <v>116</v>
      </c>
      <c r="AL79" s="190">
        <v>32</v>
      </c>
      <c r="AM79" s="190">
        <v>38</v>
      </c>
      <c r="AN79" s="203">
        <v>46</v>
      </c>
      <c r="AO79" s="203">
        <v>116</v>
      </c>
      <c r="AP79" s="190">
        <v>26</v>
      </c>
      <c r="AQ79" s="190">
        <v>36</v>
      </c>
      <c r="AR79" s="203">
        <v>54</v>
      </c>
      <c r="AS79" s="203">
        <v>116</v>
      </c>
      <c r="AT79" s="200">
        <v>1</v>
      </c>
      <c r="AU79" s="200">
        <v>6</v>
      </c>
      <c r="AV79" s="200">
        <v>97</v>
      </c>
      <c r="AW79" s="200">
        <v>9</v>
      </c>
      <c r="AX79" s="200">
        <v>3</v>
      </c>
      <c r="AY79" s="203">
        <v>116</v>
      </c>
      <c r="AZ79" s="200">
        <v>0</v>
      </c>
      <c r="BA79" s="200">
        <v>109</v>
      </c>
      <c r="BB79" s="200">
        <v>0</v>
      </c>
      <c r="BC79" s="200">
        <v>7</v>
      </c>
      <c r="BD79" s="203">
        <v>116</v>
      </c>
      <c r="BE79" s="190">
        <v>13</v>
      </c>
      <c r="BF79" s="190">
        <v>42</v>
      </c>
      <c r="BG79" s="203">
        <v>61</v>
      </c>
      <c r="BH79" s="203">
        <v>116</v>
      </c>
      <c r="BI79" s="206">
        <v>116</v>
      </c>
    </row>
    <row r="80" spans="1:61" x14ac:dyDescent="0.25">
      <c r="A80" s="680"/>
      <c r="B80" s="672"/>
      <c r="C80" s="672"/>
      <c r="D80" s="184" t="s">
        <v>71</v>
      </c>
      <c r="E80" s="132" t="s">
        <v>21</v>
      </c>
      <c r="F80" s="133" t="s">
        <v>21</v>
      </c>
      <c r="G80" s="194">
        <v>97</v>
      </c>
      <c r="H80" s="166" t="s">
        <v>21</v>
      </c>
      <c r="I80" s="133" t="s">
        <v>21</v>
      </c>
      <c r="J80" s="194">
        <v>97</v>
      </c>
      <c r="K80" s="166" t="s">
        <v>21</v>
      </c>
      <c r="L80" s="133" t="s">
        <v>21</v>
      </c>
      <c r="M80" s="194">
        <v>97</v>
      </c>
      <c r="N80" s="190">
        <v>14</v>
      </c>
      <c r="O80" s="190">
        <v>8</v>
      </c>
      <c r="P80" s="190">
        <v>75</v>
      </c>
      <c r="Q80" s="194">
        <v>97</v>
      </c>
      <c r="R80" s="190">
        <v>16</v>
      </c>
      <c r="S80" s="190">
        <v>52</v>
      </c>
      <c r="T80" s="190">
        <v>29</v>
      </c>
      <c r="U80" s="194">
        <v>97</v>
      </c>
      <c r="V80" s="190">
        <v>14</v>
      </c>
      <c r="W80" s="190">
        <v>33</v>
      </c>
      <c r="X80" s="190">
        <v>50</v>
      </c>
      <c r="Y80" s="194">
        <v>97</v>
      </c>
      <c r="Z80" s="200">
        <v>21</v>
      </c>
      <c r="AA80" s="201">
        <v>37</v>
      </c>
      <c r="AB80" s="200">
        <v>3</v>
      </c>
      <c r="AC80" s="200">
        <v>12</v>
      </c>
      <c r="AD80" s="200">
        <v>2</v>
      </c>
      <c r="AE80" s="200">
        <v>2</v>
      </c>
      <c r="AF80" s="200">
        <v>20</v>
      </c>
      <c r="AG80" s="203">
        <v>97</v>
      </c>
      <c r="AH80" s="200">
        <v>19</v>
      </c>
      <c r="AI80" s="200">
        <v>52</v>
      </c>
      <c r="AJ80" s="200">
        <v>26</v>
      </c>
      <c r="AK80" s="203">
        <v>97</v>
      </c>
      <c r="AL80" s="190">
        <v>28</v>
      </c>
      <c r="AM80" s="190">
        <v>27</v>
      </c>
      <c r="AN80" s="203">
        <v>42</v>
      </c>
      <c r="AO80" s="203">
        <v>97</v>
      </c>
      <c r="AP80" s="190">
        <v>25</v>
      </c>
      <c r="AQ80" s="190">
        <v>19</v>
      </c>
      <c r="AR80" s="203">
        <v>53</v>
      </c>
      <c r="AS80" s="203">
        <v>97</v>
      </c>
      <c r="AT80" s="200">
        <v>0</v>
      </c>
      <c r="AU80" s="200">
        <v>3</v>
      </c>
      <c r="AV80" s="200">
        <v>73</v>
      </c>
      <c r="AW80" s="200">
        <v>19</v>
      </c>
      <c r="AX80" s="200">
        <v>2</v>
      </c>
      <c r="AY80" s="203">
        <v>97</v>
      </c>
      <c r="AZ80" s="200">
        <v>2</v>
      </c>
      <c r="BA80" s="200">
        <v>85</v>
      </c>
      <c r="BB80" s="200">
        <v>1</v>
      </c>
      <c r="BC80" s="200">
        <v>9</v>
      </c>
      <c r="BD80" s="203">
        <v>97</v>
      </c>
      <c r="BE80" s="190">
        <v>12</v>
      </c>
      <c r="BF80" s="190">
        <v>31</v>
      </c>
      <c r="BG80" s="203">
        <v>54</v>
      </c>
      <c r="BH80" s="203">
        <v>97</v>
      </c>
      <c r="BI80" s="206">
        <v>97</v>
      </c>
    </row>
    <row r="81" spans="1:61" ht="24" x14ac:dyDescent="0.25">
      <c r="A81" s="680"/>
      <c r="B81" s="672"/>
      <c r="C81" s="672"/>
      <c r="D81" s="184" t="s">
        <v>72</v>
      </c>
      <c r="E81" s="132" t="s">
        <v>21</v>
      </c>
      <c r="F81" s="133" t="s">
        <v>21</v>
      </c>
      <c r="G81" s="194">
        <v>42</v>
      </c>
      <c r="H81" s="166" t="s">
        <v>21</v>
      </c>
      <c r="I81" s="133" t="s">
        <v>21</v>
      </c>
      <c r="J81" s="194">
        <v>42</v>
      </c>
      <c r="K81" s="166" t="s">
        <v>21</v>
      </c>
      <c r="L81" s="133" t="s">
        <v>21</v>
      </c>
      <c r="M81" s="194">
        <v>42</v>
      </c>
      <c r="N81" s="190">
        <v>7</v>
      </c>
      <c r="O81" s="190">
        <v>5</v>
      </c>
      <c r="P81" s="190">
        <v>30</v>
      </c>
      <c r="Q81" s="194">
        <v>42</v>
      </c>
      <c r="R81" s="190">
        <v>2</v>
      </c>
      <c r="S81" s="190">
        <v>29</v>
      </c>
      <c r="T81" s="190">
        <v>11</v>
      </c>
      <c r="U81" s="194">
        <v>42</v>
      </c>
      <c r="V81" s="190">
        <v>1</v>
      </c>
      <c r="W81" s="190">
        <v>16</v>
      </c>
      <c r="X81" s="190">
        <v>25</v>
      </c>
      <c r="Y81" s="194">
        <v>42</v>
      </c>
      <c r="Z81" s="200">
        <v>6</v>
      </c>
      <c r="AA81" s="200">
        <v>20</v>
      </c>
      <c r="AB81" s="200">
        <v>1</v>
      </c>
      <c r="AC81" s="200">
        <v>4</v>
      </c>
      <c r="AD81" s="200">
        <v>1</v>
      </c>
      <c r="AE81" s="200">
        <v>0</v>
      </c>
      <c r="AF81" s="200">
        <v>10</v>
      </c>
      <c r="AG81" s="203">
        <v>42</v>
      </c>
      <c r="AH81" s="200">
        <v>5</v>
      </c>
      <c r="AI81" s="200">
        <v>30</v>
      </c>
      <c r="AJ81" s="200">
        <v>7</v>
      </c>
      <c r="AK81" s="203">
        <v>42</v>
      </c>
      <c r="AL81" s="190">
        <v>6</v>
      </c>
      <c r="AM81" s="190">
        <v>15</v>
      </c>
      <c r="AN81" s="203">
        <v>21</v>
      </c>
      <c r="AO81" s="203">
        <v>42</v>
      </c>
      <c r="AP81" s="190">
        <v>11</v>
      </c>
      <c r="AQ81" s="190">
        <v>10</v>
      </c>
      <c r="AR81" s="203">
        <v>21</v>
      </c>
      <c r="AS81" s="203">
        <v>42</v>
      </c>
      <c r="AT81" s="200">
        <v>1</v>
      </c>
      <c r="AU81" s="200">
        <v>1</v>
      </c>
      <c r="AV81" s="200">
        <v>26</v>
      </c>
      <c r="AW81" s="200">
        <v>11</v>
      </c>
      <c r="AX81" s="200">
        <v>3</v>
      </c>
      <c r="AY81" s="203">
        <v>42</v>
      </c>
      <c r="AZ81" s="200">
        <v>2</v>
      </c>
      <c r="BA81" s="200">
        <v>37</v>
      </c>
      <c r="BB81" s="200">
        <v>0</v>
      </c>
      <c r="BC81" s="200">
        <v>3</v>
      </c>
      <c r="BD81" s="203">
        <v>42</v>
      </c>
      <c r="BE81" s="190">
        <v>5</v>
      </c>
      <c r="BF81" s="190">
        <v>16</v>
      </c>
      <c r="BG81" s="203">
        <v>21</v>
      </c>
      <c r="BH81" s="203">
        <v>42</v>
      </c>
      <c r="BI81" s="206">
        <v>42</v>
      </c>
    </row>
    <row r="82" spans="1:61" x14ac:dyDescent="0.25">
      <c r="A82" s="680"/>
      <c r="B82" s="672"/>
      <c r="C82" s="672"/>
      <c r="D82" s="184" t="s">
        <v>0</v>
      </c>
      <c r="E82" s="132" t="s">
        <v>21</v>
      </c>
      <c r="F82" s="133" t="s">
        <v>21</v>
      </c>
      <c r="G82" s="194">
        <f>SUM(G77:G81)</f>
        <v>667</v>
      </c>
      <c r="H82" s="166" t="s">
        <v>21</v>
      </c>
      <c r="I82" s="133" t="s">
        <v>21</v>
      </c>
      <c r="J82" s="194">
        <f>SUM(J77:J81)</f>
        <v>667</v>
      </c>
      <c r="K82" s="166" t="s">
        <v>21</v>
      </c>
      <c r="L82" s="133" t="s">
        <v>21</v>
      </c>
      <c r="M82" s="194">
        <f>SUM(M77:M81)</f>
        <v>667</v>
      </c>
      <c r="N82" s="198">
        <f t="shared" ref="N82:P82" si="333">SUM(N77:N81)</f>
        <v>126</v>
      </c>
      <c r="O82" s="194">
        <f t="shared" si="333"/>
        <v>50</v>
      </c>
      <c r="P82" s="190">
        <f t="shared" si="333"/>
        <v>491</v>
      </c>
      <c r="Q82" s="194">
        <f>SUM(Q77:Q81)</f>
        <v>667</v>
      </c>
      <c r="R82" s="198">
        <f t="shared" ref="R82:T82" si="334">SUM(R77:R81)</f>
        <v>92</v>
      </c>
      <c r="S82" s="194">
        <f t="shared" si="334"/>
        <v>347</v>
      </c>
      <c r="T82" s="190">
        <f t="shared" si="334"/>
        <v>228</v>
      </c>
      <c r="U82" s="194">
        <f>SUM(U77:U81)</f>
        <v>667</v>
      </c>
      <c r="V82" s="198">
        <f t="shared" ref="V82:X82" si="335">SUM(V77:V81)</f>
        <v>92</v>
      </c>
      <c r="W82" s="194">
        <f t="shared" si="335"/>
        <v>205</v>
      </c>
      <c r="X82" s="190">
        <f t="shared" si="335"/>
        <v>370</v>
      </c>
      <c r="Y82" s="194">
        <f>SUM(Y77:Y81)</f>
        <v>667</v>
      </c>
      <c r="Z82" s="203">
        <f t="shared" ref="Z82:AF82" si="336">SUM(Z77:Z81)</f>
        <v>138</v>
      </c>
      <c r="AA82" s="203">
        <f t="shared" si="336"/>
        <v>259</v>
      </c>
      <c r="AB82" s="203">
        <f t="shared" si="336"/>
        <v>29</v>
      </c>
      <c r="AC82" s="203">
        <f t="shared" si="336"/>
        <v>103</v>
      </c>
      <c r="AD82" s="203">
        <f t="shared" si="336"/>
        <v>21</v>
      </c>
      <c r="AE82" s="203">
        <f t="shared" si="336"/>
        <v>9</v>
      </c>
      <c r="AF82" s="203">
        <f t="shared" si="336"/>
        <v>108</v>
      </c>
      <c r="AG82" s="203">
        <f>SUM(AG77:AG81)</f>
        <v>667</v>
      </c>
      <c r="AH82" s="203">
        <f t="shared" ref="AH82" si="337">SUM(AH77:AH81)</f>
        <v>103</v>
      </c>
      <c r="AI82" s="203">
        <f t="shared" ref="AI82" si="338">SUM(AI77:AI81)</f>
        <v>420</v>
      </c>
      <c r="AJ82" s="203">
        <f t="shared" ref="AJ82:AN82" si="339">SUM(AJ77:AJ81)</f>
        <v>144</v>
      </c>
      <c r="AK82" s="203">
        <f t="shared" si="339"/>
        <v>667</v>
      </c>
      <c r="AL82" s="203">
        <f t="shared" si="339"/>
        <v>194</v>
      </c>
      <c r="AM82" s="203">
        <f t="shared" si="339"/>
        <v>213</v>
      </c>
      <c r="AN82" s="203">
        <f t="shared" si="339"/>
        <v>260</v>
      </c>
      <c r="AO82" s="203">
        <f>SUM(AO77:AO81)</f>
        <v>667</v>
      </c>
      <c r="AP82" s="203">
        <f t="shared" ref="AP82" si="340">SUM(AP77:AP81)</f>
        <v>181</v>
      </c>
      <c r="AQ82" s="203">
        <f t="shared" ref="AQ82" si="341">SUM(AQ77:AQ81)</f>
        <v>160</v>
      </c>
      <c r="AR82" s="203">
        <f t="shared" ref="AR82" si="342">SUM(AR77:AR81)</f>
        <v>326</v>
      </c>
      <c r="AS82" s="203">
        <f>SUM(AS77:AS81)</f>
        <v>667</v>
      </c>
      <c r="AT82" s="203">
        <f t="shared" ref="AT82" si="343">SUM(AT77:AT81)</f>
        <v>3</v>
      </c>
      <c r="AU82" s="203">
        <f t="shared" ref="AU82" si="344">SUM(AU77:AU81)</f>
        <v>15</v>
      </c>
      <c r="AV82" s="203">
        <f t="shared" ref="AV82" si="345">SUM(AV77:AV81)</f>
        <v>557</v>
      </c>
      <c r="AW82" s="203">
        <f t="shared" ref="AW82" si="346">SUM(AW77:AW81)</f>
        <v>60</v>
      </c>
      <c r="AX82" s="203">
        <f t="shared" ref="AX82" si="347">SUM(AX77:AX81)</f>
        <v>32</v>
      </c>
      <c r="AY82" s="203">
        <f>SUM(AY77:AY81)</f>
        <v>667</v>
      </c>
      <c r="AZ82" s="203">
        <f t="shared" ref="AZ82" si="348">SUM(AZ77:AZ81)</f>
        <v>12</v>
      </c>
      <c r="BA82" s="203">
        <f t="shared" ref="BA82" si="349">SUM(BA77:BA81)</f>
        <v>608</v>
      </c>
      <c r="BB82" s="203">
        <f t="shared" ref="BB82" si="350">SUM(BB77:BB81)</f>
        <v>1</v>
      </c>
      <c r="BC82" s="203">
        <f t="shared" ref="BC82" si="351">SUM(BC77:BC81)</f>
        <v>46</v>
      </c>
      <c r="BD82" s="203">
        <f>SUM(BD77:BD81)</f>
        <v>667</v>
      </c>
      <c r="BE82" s="203">
        <f t="shared" ref="BE82" si="352">SUM(BE77:BE81)</f>
        <v>105</v>
      </c>
      <c r="BF82" s="203">
        <f t="shared" ref="BF82" si="353">SUM(BF77:BF81)</f>
        <v>206</v>
      </c>
      <c r="BG82" s="203">
        <f t="shared" ref="BG82" si="354">SUM(BG77:BG81)</f>
        <v>356</v>
      </c>
      <c r="BH82" s="203">
        <f>SUM(BH77:BH81)</f>
        <v>667</v>
      </c>
      <c r="BI82" s="206">
        <f>SUM(BI77:BI81)</f>
        <v>667</v>
      </c>
    </row>
    <row r="83" spans="1:61" ht="15" customHeight="1" x14ac:dyDescent="0.25">
      <c r="A83" s="680"/>
      <c r="B83" s="672" t="s">
        <v>100</v>
      </c>
      <c r="C83" s="672" t="s">
        <v>67</v>
      </c>
      <c r="D83" s="184" t="s">
        <v>68</v>
      </c>
      <c r="E83" s="132" t="s">
        <v>21</v>
      </c>
      <c r="F83" s="133" t="s">
        <v>21</v>
      </c>
      <c r="G83" s="194">
        <v>48</v>
      </c>
      <c r="H83" s="166" t="s">
        <v>21</v>
      </c>
      <c r="I83" s="133" t="s">
        <v>21</v>
      </c>
      <c r="J83" s="194">
        <v>48</v>
      </c>
      <c r="K83" s="166" t="s">
        <v>21</v>
      </c>
      <c r="L83" s="133" t="s">
        <v>21</v>
      </c>
      <c r="M83" s="194">
        <v>48</v>
      </c>
      <c r="N83" s="197">
        <v>18</v>
      </c>
      <c r="O83" s="190">
        <v>4</v>
      </c>
      <c r="P83" s="190">
        <v>26</v>
      </c>
      <c r="Q83" s="194">
        <v>48</v>
      </c>
      <c r="R83" s="197">
        <v>10</v>
      </c>
      <c r="S83" s="190">
        <v>18</v>
      </c>
      <c r="T83" s="190">
        <v>20</v>
      </c>
      <c r="U83" s="194">
        <v>48</v>
      </c>
      <c r="V83" s="197">
        <v>12</v>
      </c>
      <c r="W83" s="190">
        <v>17</v>
      </c>
      <c r="X83" s="190">
        <v>19</v>
      </c>
      <c r="Y83" s="194">
        <v>48</v>
      </c>
      <c r="Z83" s="200">
        <v>11</v>
      </c>
      <c r="AA83" s="200">
        <v>21</v>
      </c>
      <c r="AB83" s="201">
        <v>2</v>
      </c>
      <c r="AC83" s="201">
        <v>8</v>
      </c>
      <c r="AD83" s="200">
        <v>2</v>
      </c>
      <c r="AE83" s="200">
        <v>0</v>
      </c>
      <c r="AF83" s="201">
        <v>4</v>
      </c>
      <c r="AG83" s="203">
        <v>48</v>
      </c>
      <c r="AH83" s="200">
        <v>1</v>
      </c>
      <c r="AI83" s="200">
        <v>37</v>
      </c>
      <c r="AJ83" s="201">
        <v>10</v>
      </c>
      <c r="AK83" s="203">
        <v>48</v>
      </c>
      <c r="AL83" s="190">
        <v>9</v>
      </c>
      <c r="AM83" s="190">
        <v>16</v>
      </c>
      <c r="AN83" s="190">
        <v>23</v>
      </c>
      <c r="AO83" s="203">
        <v>48</v>
      </c>
      <c r="AP83" s="190">
        <v>9</v>
      </c>
      <c r="AQ83" s="190">
        <v>18</v>
      </c>
      <c r="AR83" s="190">
        <v>21</v>
      </c>
      <c r="AS83" s="203">
        <v>48</v>
      </c>
      <c r="AT83" s="201">
        <v>0</v>
      </c>
      <c r="AU83" s="201">
        <v>0</v>
      </c>
      <c r="AV83" s="200">
        <v>45</v>
      </c>
      <c r="AW83" s="200">
        <v>2</v>
      </c>
      <c r="AX83" s="201">
        <v>1</v>
      </c>
      <c r="AY83" s="203">
        <v>48</v>
      </c>
      <c r="AZ83" s="201">
        <v>2</v>
      </c>
      <c r="BA83" s="200">
        <v>44</v>
      </c>
      <c r="BB83" s="200">
        <v>0</v>
      </c>
      <c r="BC83" s="201">
        <v>2</v>
      </c>
      <c r="BD83" s="203">
        <v>48</v>
      </c>
      <c r="BE83" s="190">
        <v>2</v>
      </c>
      <c r="BF83" s="190">
        <v>10</v>
      </c>
      <c r="BG83" s="190">
        <v>36</v>
      </c>
      <c r="BH83" s="203">
        <v>48</v>
      </c>
      <c r="BI83" s="206">
        <v>48</v>
      </c>
    </row>
    <row r="84" spans="1:61" x14ac:dyDescent="0.25">
      <c r="A84" s="680"/>
      <c r="B84" s="672"/>
      <c r="C84" s="672"/>
      <c r="D84" s="184" t="s">
        <v>69</v>
      </c>
      <c r="E84" s="132" t="s">
        <v>21</v>
      </c>
      <c r="F84" s="133" t="s">
        <v>21</v>
      </c>
      <c r="G84" s="194">
        <v>65</v>
      </c>
      <c r="H84" s="166" t="s">
        <v>21</v>
      </c>
      <c r="I84" s="133" t="s">
        <v>21</v>
      </c>
      <c r="J84" s="194">
        <v>65</v>
      </c>
      <c r="K84" s="166" t="s">
        <v>21</v>
      </c>
      <c r="L84" s="133" t="s">
        <v>21</v>
      </c>
      <c r="M84" s="194">
        <v>65</v>
      </c>
      <c r="N84" s="190">
        <v>13</v>
      </c>
      <c r="O84" s="190">
        <v>4</v>
      </c>
      <c r="P84" s="190">
        <v>48</v>
      </c>
      <c r="Q84" s="194">
        <v>65</v>
      </c>
      <c r="R84" s="190">
        <v>9</v>
      </c>
      <c r="S84" s="190">
        <v>18</v>
      </c>
      <c r="T84" s="190">
        <v>38</v>
      </c>
      <c r="U84" s="194">
        <v>65</v>
      </c>
      <c r="V84" s="190">
        <v>13</v>
      </c>
      <c r="W84" s="190">
        <v>29</v>
      </c>
      <c r="X84" s="190">
        <v>23</v>
      </c>
      <c r="Y84" s="194">
        <v>65</v>
      </c>
      <c r="Z84" s="201">
        <v>14</v>
      </c>
      <c r="AA84" s="201">
        <v>14</v>
      </c>
      <c r="AB84" s="200">
        <v>3</v>
      </c>
      <c r="AC84" s="201">
        <v>16</v>
      </c>
      <c r="AD84" s="200">
        <v>3</v>
      </c>
      <c r="AE84" s="200">
        <v>3</v>
      </c>
      <c r="AF84" s="201">
        <v>12</v>
      </c>
      <c r="AG84" s="203">
        <v>65</v>
      </c>
      <c r="AH84" s="200">
        <v>9</v>
      </c>
      <c r="AI84" s="200">
        <v>34</v>
      </c>
      <c r="AJ84" s="201">
        <v>22</v>
      </c>
      <c r="AK84" s="203">
        <v>65</v>
      </c>
      <c r="AL84" s="190">
        <v>26</v>
      </c>
      <c r="AM84" s="190">
        <v>12</v>
      </c>
      <c r="AN84" s="190">
        <v>27</v>
      </c>
      <c r="AO84" s="203">
        <v>65</v>
      </c>
      <c r="AP84" s="190">
        <v>6</v>
      </c>
      <c r="AQ84" s="190">
        <v>21</v>
      </c>
      <c r="AR84" s="190">
        <v>38</v>
      </c>
      <c r="AS84" s="203">
        <v>65</v>
      </c>
      <c r="AT84" s="200">
        <v>1</v>
      </c>
      <c r="AU84" s="201">
        <v>1</v>
      </c>
      <c r="AV84" s="200">
        <v>55</v>
      </c>
      <c r="AW84" s="200">
        <v>7</v>
      </c>
      <c r="AX84" s="201">
        <v>1</v>
      </c>
      <c r="AY84" s="203">
        <v>65</v>
      </c>
      <c r="AZ84" s="201">
        <v>2</v>
      </c>
      <c r="BA84" s="200">
        <v>57</v>
      </c>
      <c r="BB84" s="200">
        <v>0</v>
      </c>
      <c r="BC84" s="201">
        <v>6</v>
      </c>
      <c r="BD84" s="203">
        <v>65</v>
      </c>
      <c r="BE84" s="190">
        <v>2</v>
      </c>
      <c r="BF84" s="190">
        <v>11</v>
      </c>
      <c r="BG84" s="190">
        <v>52</v>
      </c>
      <c r="BH84" s="203">
        <v>65</v>
      </c>
      <c r="BI84" s="206">
        <v>65</v>
      </c>
    </row>
    <row r="85" spans="1:61" x14ac:dyDescent="0.25">
      <c r="A85" s="680"/>
      <c r="B85" s="672"/>
      <c r="C85" s="672"/>
      <c r="D85" s="184" t="s">
        <v>70</v>
      </c>
      <c r="E85" s="132" t="s">
        <v>21</v>
      </c>
      <c r="F85" s="133" t="s">
        <v>21</v>
      </c>
      <c r="G85" s="194">
        <v>48</v>
      </c>
      <c r="H85" s="166" t="s">
        <v>21</v>
      </c>
      <c r="I85" s="133" t="s">
        <v>21</v>
      </c>
      <c r="J85" s="194">
        <v>48</v>
      </c>
      <c r="K85" s="166" t="s">
        <v>21</v>
      </c>
      <c r="L85" s="133" t="s">
        <v>21</v>
      </c>
      <c r="M85" s="194">
        <v>48</v>
      </c>
      <c r="N85" s="197">
        <v>16</v>
      </c>
      <c r="O85" s="190">
        <v>5</v>
      </c>
      <c r="P85" s="190">
        <v>27</v>
      </c>
      <c r="Q85" s="194">
        <v>48</v>
      </c>
      <c r="R85" s="197">
        <v>11</v>
      </c>
      <c r="S85" s="190">
        <v>19</v>
      </c>
      <c r="T85" s="190">
        <v>18</v>
      </c>
      <c r="U85" s="194">
        <v>48</v>
      </c>
      <c r="V85" s="197">
        <v>12</v>
      </c>
      <c r="W85" s="190">
        <v>19</v>
      </c>
      <c r="X85" s="190">
        <v>17</v>
      </c>
      <c r="Y85" s="194">
        <v>48</v>
      </c>
      <c r="Z85" s="200">
        <v>16</v>
      </c>
      <c r="AA85" s="201">
        <v>14</v>
      </c>
      <c r="AB85" s="201">
        <v>1</v>
      </c>
      <c r="AC85" s="200">
        <v>6</v>
      </c>
      <c r="AD85" s="200">
        <v>5</v>
      </c>
      <c r="AE85" s="200">
        <v>0</v>
      </c>
      <c r="AF85" s="201">
        <v>6</v>
      </c>
      <c r="AG85" s="203">
        <v>48</v>
      </c>
      <c r="AH85" s="200">
        <v>12</v>
      </c>
      <c r="AI85" s="200">
        <v>17</v>
      </c>
      <c r="AJ85" s="201">
        <v>19</v>
      </c>
      <c r="AK85" s="203">
        <v>48</v>
      </c>
      <c r="AL85" s="190">
        <v>19</v>
      </c>
      <c r="AM85" s="190">
        <v>8</v>
      </c>
      <c r="AN85" s="190">
        <v>21</v>
      </c>
      <c r="AO85" s="203">
        <v>48</v>
      </c>
      <c r="AP85" s="190">
        <v>11</v>
      </c>
      <c r="AQ85" s="190">
        <v>16</v>
      </c>
      <c r="AR85" s="190">
        <v>21</v>
      </c>
      <c r="AS85" s="203">
        <v>48</v>
      </c>
      <c r="AT85" s="201">
        <v>2</v>
      </c>
      <c r="AU85" s="200">
        <v>0</v>
      </c>
      <c r="AV85" s="200">
        <v>38</v>
      </c>
      <c r="AW85" s="200">
        <v>6</v>
      </c>
      <c r="AX85" s="201">
        <v>2</v>
      </c>
      <c r="AY85" s="203">
        <v>48</v>
      </c>
      <c r="AZ85" s="200">
        <v>0</v>
      </c>
      <c r="BA85" s="200">
        <v>39</v>
      </c>
      <c r="BB85" s="200">
        <v>1</v>
      </c>
      <c r="BC85" s="201">
        <v>8</v>
      </c>
      <c r="BD85" s="203">
        <v>48</v>
      </c>
      <c r="BE85" s="190">
        <v>4</v>
      </c>
      <c r="BF85" s="190">
        <v>7</v>
      </c>
      <c r="BG85" s="190">
        <v>37</v>
      </c>
      <c r="BH85" s="203">
        <v>48</v>
      </c>
      <c r="BI85" s="206">
        <v>48</v>
      </c>
    </row>
    <row r="86" spans="1:61" x14ac:dyDescent="0.25">
      <c r="A86" s="680"/>
      <c r="B86" s="672"/>
      <c r="C86" s="672"/>
      <c r="D86" s="184" t="s">
        <v>71</v>
      </c>
      <c r="E86" s="132" t="s">
        <v>21</v>
      </c>
      <c r="F86" s="133" t="s">
        <v>21</v>
      </c>
      <c r="G86" s="194">
        <v>45</v>
      </c>
      <c r="H86" s="166" t="s">
        <v>21</v>
      </c>
      <c r="I86" s="133" t="s">
        <v>21</v>
      </c>
      <c r="J86" s="194">
        <v>45</v>
      </c>
      <c r="K86" s="166" t="s">
        <v>21</v>
      </c>
      <c r="L86" s="133" t="s">
        <v>21</v>
      </c>
      <c r="M86" s="194">
        <v>45</v>
      </c>
      <c r="N86" s="197">
        <v>16</v>
      </c>
      <c r="O86" s="190">
        <v>5</v>
      </c>
      <c r="P86" s="190">
        <v>24</v>
      </c>
      <c r="Q86" s="194">
        <v>45</v>
      </c>
      <c r="R86" s="197">
        <v>12</v>
      </c>
      <c r="S86" s="190">
        <v>13</v>
      </c>
      <c r="T86" s="190">
        <v>20</v>
      </c>
      <c r="U86" s="194">
        <v>45</v>
      </c>
      <c r="V86" s="197">
        <v>7</v>
      </c>
      <c r="W86" s="190">
        <v>13</v>
      </c>
      <c r="X86" s="190">
        <v>25</v>
      </c>
      <c r="Y86" s="194">
        <v>45</v>
      </c>
      <c r="Z86" s="201">
        <v>15</v>
      </c>
      <c r="AA86" s="200">
        <v>11</v>
      </c>
      <c r="AB86" s="200">
        <v>0</v>
      </c>
      <c r="AC86" s="201">
        <v>6</v>
      </c>
      <c r="AD86" s="200">
        <v>5</v>
      </c>
      <c r="AE86" s="200">
        <v>1</v>
      </c>
      <c r="AF86" s="201">
        <v>7</v>
      </c>
      <c r="AG86" s="203">
        <v>45</v>
      </c>
      <c r="AH86" s="200">
        <v>13</v>
      </c>
      <c r="AI86" s="200">
        <v>14</v>
      </c>
      <c r="AJ86" s="201">
        <v>18</v>
      </c>
      <c r="AK86" s="203">
        <v>45</v>
      </c>
      <c r="AL86" s="190">
        <v>20</v>
      </c>
      <c r="AM86" s="190">
        <v>8</v>
      </c>
      <c r="AN86" s="190">
        <v>17</v>
      </c>
      <c r="AO86" s="203">
        <v>45</v>
      </c>
      <c r="AP86" s="190">
        <v>8</v>
      </c>
      <c r="AQ86" s="190">
        <v>14</v>
      </c>
      <c r="AR86" s="190">
        <v>23</v>
      </c>
      <c r="AS86" s="203">
        <v>45</v>
      </c>
      <c r="AT86" s="200">
        <v>2</v>
      </c>
      <c r="AU86" s="201">
        <v>0</v>
      </c>
      <c r="AV86" s="200">
        <v>28</v>
      </c>
      <c r="AW86" s="200">
        <v>12</v>
      </c>
      <c r="AX86" s="201">
        <v>3</v>
      </c>
      <c r="AY86" s="203">
        <v>45</v>
      </c>
      <c r="AZ86" s="201">
        <v>0</v>
      </c>
      <c r="BA86" s="200">
        <v>33</v>
      </c>
      <c r="BB86" s="200">
        <v>1</v>
      </c>
      <c r="BC86" s="201">
        <v>11</v>
      </c>
      <c r="BD86" s="203">
        <v>45</v>
      </c>
      <c r="BE86" s="190">
        <v>4</v>
      </c>
      <c r="BF86" s="190">
        <v>7</v>
      </c>
      <c r="BG86" s="190">
        <v>34</v>
      </c>
      <c r="BH86" s="203">
        <v>45</v>
      </c>
      <c r="BI86" s="206">
        <v>45</v>
      </c>
    </row>
    <row r="87" spans="1:61" ht="24" x14ac:dyDescent="0.25">
      <c r="A87" s="680"/>
      <c r="B87" s="672"/>
      <c r="C87" s="672"/>
      <c r="D87" s="184" t="s">
        <v>72</v>
      </c>
      <c r="E87" s="132" t="s">
        <v>21</v>
      </c>
      <c r="F87" s="133" t="s">
        <v>21</v>
      </c>
      <c r="G87" s="194">
        <v>36</v>
      </c>
      <c r="H87" s="166" t="s">
        <v>21</v>
      </c>
      <c r="I87" s="133" t="s">
        <v>21</v>
      </c>
      <c r="J87" s="194">
        <v>36</v>
      </c>
      <c r="K87" s="166" t="s">
        <v>21</v>
      </c>
      <c r="L87" s="133" t="s">
        <v>21</v>
      </c>
      <c r="M87" s="194">
        <v>36</v>
      </c>
      <c r="N87" s="190">
        <v>14</v>
      </c>
      <c r="O87" s="190">
        <v>3</v>
      </c>
      <c r="P87" s="190">
        <v>19</v>
      </c>
      <c r="Q87" s="194">
        <v>36</v>
      </c>
      <c r="R87" s="190">
        <v>11</v>
      </c>
      <c r="S87" s="190">
        <v>8</v>
      </c>
      <c r="T87" s="190">
        <v>17</v>
      </c>
      <c r="U87" s="194">
        <v>36</v>
      </c>
      <c r="V87" s="190">
        <v>5</v>
      </c>
      <c r="W87" s="190">
        <v>19</v>
      </c>
      <c r="X87" s="190">
        <v>12</v>
      </c>
      <c r="Y87" s="194">
        <v>36</v>
      </c>
      <c r="Z87" s="200">
        <v>11</v>
      </c>
      <c r="AA87" s="201">
        <v>7</v>
      </c>
      <c r="AB87" s="200">
        <v>0</v>
      </c>
      <c r="AC87" s="201">
        <v>5</v>
      </c>
      <c r="AD87" s="200">
        <v>2</v>
      </c>
      <c r="AE87" s="200">
        <v>2</v>
      </c>
      <c r="AF87" s="201">
        <v>9</v>
      </c>
      <c r="AG87" s="203">
        <v>36</v>
      </c>
      <c r="AH87" s="200">
        <v>7</v>
      </c>
      <c r="AI87" s="200">
        <v>14</v>
      </c>
      <c r="AJ87" s="201">
        <v>15</v>
      </c>
      <c r="AK87" s="203">
        <v>36</v>
      </c>
      <c r="AL87" s="190">
        <v>15</v>
      </c>
      <c r="AM87" s="190">
        <v>5</v>
      </c>
      <c r="AN87" s="190">
        <v>16</v>
      </c>
      <c r="AO87" s="203">
        <v>36</v>
      </c>
      <c r="AP87" s="190">
        <v>12</v>
      </c>
      <c r="AQ87" s="190">
        <v>7</v>
      </c>
      <c r="AR87" s="190">
        <v>17</v>
      </c>
      <c r="AS87" s="203">
        <v>36</v>
      </c>
      <c r="AT87" s="200">
        <v>6</v>
      </c>
      <c r="AU87" s="201">
        <v>0</v>
      </c>
      <c r="AV87" s="200">
        <v>25</v>
      </c>
      <c r="AW87" s="200">
        <v>5</v>
      </c>
      <c r="AX87" s="201">
        <v>0</v>
      </c>
      <c r="AY87" s="203">
        <v>36</v>
      </c>
      <c r="AZ87" s="201">
        <v>1</v>
      </c>
      <c r="BA87" s="200">
        <v>23</v>
      </c>
      <c r="BB87" s="200">
        <v>5</v>
      </c>
      <c r="BC87" s="201">
        <v>7</v>
      </c>
      <c r="BD87" s="203">
        <v>36</v>
      </c>
      <c r="BE87" s="190">
        <v>0</v>
      </c>
      <c r="BF87" s="190">
        <v>7</v>
      </c>
      <c r="BG87" s="190">
        <v>29</v>
      </c>
      <c r="BH87" s="203">
        <v>36</v>
      </c>
      <c r="BI87" s="206">
        <v>36</v>
      </c>
    </row>
    <row r="88" spans="1:61" x14ac:dyDescent="0.25">
      <c r="A88" s="680"/>
      <c r="B88" s="672"/>
      <c r="C88" s="672"/>
      <c r="D88" s="184" t="s">
        <v>0</v>
      </c>
      <c r="E88" s="132" t="s">
        <v>21</v>
      </c>
      <c r="F88" s="133" t="s">
        <v>21</v>
      </c>
      <c r="G88" s="194">
        <f>SUM(G83:G87)</f>
        <v>242</v>
      </c>
      <c r="H88" s="166" t="s">
        <v>21</v>
      </c>
      <c r="I88" s="133" t="s">
        <v>21</v>
      </c>
      <c r="J88" s="194">
        <f>SUM(J83:J87)</f>
        <v>242</v>
      </c>
      <c r="K88" s="166" t="s">
        <v>21</v>
      </c>
      <c r="L88" s="133" t="s">
        <v>21</v>
      </c>
      <c r="M88" s="194">
        <f>SUM(M83:M87)</f>
        <v>242</v>
      </c>
      <c r="N88" s="194">
        <f t="shared" ref="N88:P88" si="355">SUM(N83:N87)</f>
        <v>77</v>
      </c>
      <c r="O88" s="194">
        <f t="shared" si="355"/>
        <v>21</v>
      </c>
      <c r="P88" s="194">
        <f t="shared" si="355"/>
        <v>144</v>
      </c>
      <c r="Q88" s="194">
        <f>SUM(Q83:Q87)</f>
        <v>242</v>
      </c>
      <c r="R88" s="194">
        <f t="shared" ref="R88:T88" si="356">SUM(R83:R87)</f>
        <v>53</v>
      </c>
      <c r="S88" s="194">
        <f t="shared" si="356"/>
        <v>76</v>
      </c>
      <c r="T88" s="194">
        <f t="shared" si="356"/>
        <v>113</v>
      </c>
      <c r="U88" s="194">
        <f>SUM(U83:U87)</f>
        <v>242</v>
      </c>
      <c r="V88" s="194">
        <f t="shared" ref="V88:X88" si="357">SUM(V83:V87)</f>
        <v>49</v>
      </c>
      <c r="W88" s="194">
        <f t="shared" si="357"/>
        <v>97</v>
      </c>
      <c r="X88" s="194">
        <f t="shared" si="357"/>
        <v>96</v>
      </c>
      <c r="Y88" s="194">
        <f>SUM(Y83:Y87)</f>
        <v>242</v>
      </c>
      <c r="Z88" s="203">
        <f t="shared" ref="Z88:AF88" si="358">SUM(Z83:Z87)</f>
        <v>67</v>
      </c>
      <c r="AA88" s="203">
        <f t="shared" si="358"/>
        <v>67</v>
      </c>
      <c r="AB88" s="203">
        <f t="shared" si="358"/>
        <v>6</v>
      </c>
      <c r="AC88" s="203">
        <f t="shared" si="358"/>
        <v>41</v>
      </c>
      <c r="AD88" s="203">
        <f t="shared" si="358"/>
        <v>17</v>
      </c>
      <c r="AE88" s="203">
        <f t="shared" si="358"/>
        <v>6</v>
      </c>
      <c r="AF88" s="203">
        <f t="shared" si="358"/>
        <v>38</v>
      </c>
      <c r="AG88" s="203">
        <f>SUM(AG83:AG87)</f>
        <v>242</v>
      </c>
      <c r="AH88" s="203">
        <f t="shared" ref="AH88" si="359">SUM(AH83:AH87)</f>
        <v>42</v>
      </c>
      <c r="AI88" s="203">
        <f t="shared" ref="AI88" si="360">SUM(AI83:AI87)</f>
        <v>116</v>
      </c>
      <c r="AJ88" s="203">
        <f t="shared" ref="AJ88" si="361">SUM(AJ83:AJ87)</f>
        <v>84</v>
      </c>
      <c r="AK88" s="203">
        <f t="shared" ref="AK88" si="362">SUM(AK83:AK87)</f>
        <v>242</v>
      </c>
      <c r="AL88" s="203">
        <f t="shared" ref="AL88" si="363">SUM(AL83:AL87)</f>
        <v>89</v>
      </c>
      <c r="AM88" s="203">
        <f t="shared" ref="AM88" si="364">SUM(AM83:AM87)</f>
        <v>49</v>
      </c>
      <c r="AN88" s="203">
        <f t="shared" ref="AN88" si="365">SUM(AN83:AN87)</f>
        <v>104</v>
      </c>
      <c r="AO88" s="203">
        <f t="shared" ref="AO88" si="366">SUM(AO83:AO87)</f>
        <v>242</v>
      </c>
      <c r="AP88" s="203">
        <f t="shared" ref="AP88" si="367">SUM(AP83:AP87)</f>
        <v>46</v>
      </c>
      <c r="AQ88" s="203">
        <f t="shared" ref="AQ88" si="368">SUM(AQ83:AQ87)</f>
        <v>76</v>
      </c>
      <c r="AR88" s="203">
        <f t="shared" ref="AR88" si="369">SUM(AR83:AR87)</f>
        <v>120</v>
      </c>
      <c r="AS88" s="203">
        <f t="shared" ref="AS88" si="370">SUM(AS83:AS87)</f>
        <v>242</v>
      </c>
      <c r="AT88" s="203">
        <f t="shared" ref="AT88" si="371">SUM(AT83:AT87)</f>
        <v>11</v>
      </c>
      <c r="AU88" s="203">
        <f t="shared" ref="AU88" si="372">SUM(AU83:AU87)</f>
        <v>1</v>
      </c>
      <c r="AV88" s="203">
        <f t="shared" ref="AV88" si="373">SUM(AV83:AV87)</f>
        <v>191</v>
      </c>
      <c r="AW88" s="203">
        <f t="shared" ref="AW88" si="374">SUM(AW83:AW87)</f>
        <v>32</v>
      </c>
      <c r="AX88" s="203">
        <f t="shared" ref="AX88" si="375">SUM(AX83:AX87)</f>
        <v>7</v>
      </c>
      <c r="AY88" s="203">
        <f>SUM(AY83:AY87)</f>
        <v>242</v>
      </c>
      <c r="AZ88" s="203">
        <f t="shared" ref="AZ88" si="376">SUM(AZ83:AZ87)</f>
        <v>5</v>
      </c>
      <c r="BA88" s="203">
        <f t="shared" ref="BA88" si="377">SUM(BA83:BA87)</f>
        <v>196</v>
      </c>
      <c r="BB88" s="203">
        <f t="shared" ref="BB88" si="378">SUM(BB83:BB87)</f>
        <v>7</v>
      </c>
      <c r="BC88" s="203">
        <f t="shared" ref="BC88" si="379">SUM(BC83:BC87)</f>
        <v>34</v>
      </c>
      <c r="BD88" s="203">
        <f>SUM(BD83:BD87)</f>
        <v>242</v>
      </c>
      <c r="BE88" s="203">
        <f t="shared" ref="BE88" si="380">SUM(BE83:BE87)</f>
        <v>12</v>
      </c>
      <c r="BF88" s="203">
        <f t="shared" ref="BF88" si="381">SUM(BF83:BF87)</f>
        <v>42</v>
      </c>
      <c r="BG88" s="203">
        <f t="shared" ref="BG88" si="382">SUM(BG83:BG87)</f>
        <v>188</v>
      </c>
      <c r="BH88" s="203">
        <f t="shared" ref="BH88:BI88" si="383">SUM(BH83:BH87)</f>
        <v>242</v>
      </c>
      <c r="BI88" s="206">
        <f t="shared" si="383"/>
        <v>242</v>
      </c>
    </row>
    <row r="89" spans="1:61" x14ac:dyDescent="0.25">
      <c r="A89" s="680"/>
      <c r="B89" s="672" t="s">
        <v>0</v>
      </c>
      <c r="C89" s="672" t="s">
        <v>67</v>
      </c>
      <c r="D89" s="184" t="s">
        <v>68</v>
      </c>
      <c r="E89" s="132" t="s">
        <v>21</v>
      </c>
      <c r="F89" s="133" t="s">
        <v>21</v>
      </c>
      <c r="G89" s="194">
        <f>G71+G77+G83</f>
        <v>428</v>
      </c>
      <c r="H89" s="166" t="s">
        <v>21</v>
      </c>
      <c r="I89" s="133" t="s">
        <v>21</v>
      </c>
      <c r="J89" s="194">
        <f>J71+J77+J83</f>
        <v>428</v>
      </c>
      <c r="K89" s="166" t="s">
        <v>21</v>
      </c>
      <c r="L89" s="133" t="s">
        <v>21</v>
      </c>
      <c r="M89" s="194">
        <f>M71+M77+M83</f>
        <v>428</v>
      </c>
      <c r="N89" s="194">
        <f t="shared" ref="N89:P92" si="384">N71+N77+N83</f>
        <v>82</v>
      </c>
      <c r="O89" s="194">
        <f t="shared" si="384"/>
        <v>30</v>
      </c>
      <c r="P89" s="194">
        <f t="shared" si="384"/>
        <v>316</v>
      </c>
      <c r="Q89" s="194">
        <f>Q71+Q77+Q83</f>
        <v>428</v>
      </c>
      <c r="R89" s="194">
        <f t="shared" ref="R89:T89" si="385">R71+R77+R83</f>
        <v>57</v>
      </c>
      <c r="S89" s="194">
        <f t="shared" si="385"/>
        <v>218</v>
      </c>
      <c r="T89" s="194">
        <f t="shared" si="385"/>
        <v>153</v>
      </c>
      <c r="U89" s="194">
        <f>U71+U77+U83</f>
        <v>428</v>
      </c>
      <c r="V89" s="194">
        <f t="shared" ref="V89:X89" si="386">V71+V77+V83</f>
        <v>66</v>
      </c>
      <c r="W89" s="194">
        <f t="shared" si="386"/>
        <v>134</v>
      </c>
      <c r="X89" s="194">
        <f t="shared" si="386"/>
        <v>228</v>
      </c>
      <c r="Y89" s="194">
        <f>Y71+Y77+Y83</f>
        <v>428</v>
      </c>
      <c r="Z89" s="203">
        <f t="shared" ref="Z89:AF89" si="387">Z71+Z77+Z83</f>
        <v>83</v>
      </c>
      <c r="AA89" s="203">
        <f t="shared" si="387"/>
        <v>220</v>
      </c>
      <c r="AB89" s="203">
        <f t="shared" si="387"/>
        <v>24</v>
      </c>
      <c r="AC89" s="203">
        <f t="shared" si="387"/>
        <v>50</v>
      </c>
      <c r="AD89" s="203">
        <f t="shared" si="387"/>
        <v>11</v>
      </c>
      <c r="AE89" s="203">
        <f t="shared" si="387"/>
        <v>4</v>
      </c>
      <c r="AF89" s="203">
        <f t="shared" si="387"/>
        <v>36</v>
      </c>
      <c r="AG89" s="203">
        <f>AG71+AG77+AG83</f>
        <v>428</v>
      </c>
      <c r="AH89" s="203">
        <f t="shared" ref="AH89:AJ89" si="388">AH71+AH77+AH83</f>
        <v>52</v>
      </c>
      <c r="AI89" s="203">
        <f t="shared" si="388"/>
        <v>301</v>
      </c>
      <c r="AJ89" s="203">
        <f t="shared" si="388"/>
        <v>75</v>
      </c>
      <c r="AK89" s="203">
        <f>AK71+AK77+AK83</f>
        <v>428</v>
      </c>
      <c r="AL89" s="203">
        <f t="shared" ref="AL89:AN89" si="389">AL71+AL77+AL83</f>
        <v>112</v>
      </c>
      <c r="AM89" s="203">
        <f t="shared" si="389"/>
        <v>173</v>
      </c>
      <c r="AN89" s="203">
        <f t="shared" si="389"/>
        <v>143</v>
      </c>
      <c r="AO89" s="203">
        <f>AO71+AO77+AO83</f>
        <v>428</v>
      </c>
      <c r="AP89" s="203">
        <f t="shared" ref="AP89:AR89" si="390">AP71+AP77+AP83</f>
        <v>102</v>
      </c>
      <c r="AQ89" s="203">
        <f t="shared" si="390"/>
        <v>149</v>
      </c>
      <c r="AR89" s="203">
        <f t="shared" si="390"/>
        <v>177</v>
      </c>
      <c r="AS89" s="203">
        <f>AS71+AS77+AS83</f>
        <v>428</v>
      </c>
      <c r="AT89" s="203">
        <f t="shared" ref="AT89:AX89" si="391">AT71+AT77+AT83</f>
        <v>0</v>
      </c>
      <c r="AU89" s="203">
        <f t="shared" si="391"/>
        <v>5</v>
      </c>
      <c r="AV89" s="203">
        <f t="shared" si="391"/>
        <v>390</v>
      </c>
      <c r="AW89" s="203">
        <f t="shared" si="391"/>
        <v>13</v>
      </c>
      <c r="AX89" s="203">
        <f t="shared" si="391"/>
        <v>20</v>
      </c>
      <c r="AY89" s="203">
        <f>AY71+AY77+AY83</f>
        <v>428</v>
      </c>
      <c r="AZ89" s="203">
        <f t="shared" ref="AZ89:BC89" si="392">AZ71+AZ77+AZ83</f>
        <v>11</v>
      </c>
      <c r="BA89" s="203">
        <f t="shared" si="392"/>
        <v>392</v>
      </c>
      <c r="BB89" s="203">
        <f t="shared" si="392"/>
        <v>0</v>
      </c>
      <c r="BC89" s="203">
        <f t="shared" si="392"/>
        <v>25</v>
      </c>
      <c r="BD89" s="203">
        <f>BD71+BD77+BD83</f>
        <v>428</v>
      </c>
      <c r="BE89" s="203">
        <f t="shared" ref="BE89:BG89" si="393">BE71+BE77+BE83</f>
        <v>60</v>
      </c>
      <c r="BF89" s="203">
        <f t="shared" si="393"/>
        <v>126</v>
      </c>
      <c r="BG89" s="203">
        <f t="shared" si="393"/>
        <v>242</v>
      </c>
      <c r="BH89" s="203">
        <f>BH71+BH77+BH83</f>
        <v>428</v>
      </c>
      <c r="BI89" s="206">
        <f>BI71+BI77+BI83</f>
        <v>428</v>
      </c>
    </row>
    <row r="90" spans="1:61" x14ac:dyDescent="0.25">
      <c r="A90" s="680"/>
      <c r="B90" s="672"/>
      <c r="C90" s="672"/>
      <c r="D90" s="184" t="s">
        <v>69</v>
      </c>
      <c r="E90" s="132" t="s">
        <v>21</v>
      </c>
      <c r="F90" s="133" t="s">
        <v>21</v>
      </c>
      <c r="G90" s="194">
        <f t="shared" ref="G90:G93" si="394">G72+G78+G84</f>
        <v>299</v>
      </c>
      <c r="H90" s="166" t="s">
        <v>21</v>
      </c>
      <c r="I90" s="133" t="s">
        <v>21</v>
      </c>
      <c r="J90" s="194">
        <f t="shared" ref="J90:J93" si="395">J72+J78+J84</f>
        <v>299</v>
      </c>
      <c r="K90" s="166" t="s">
        <v>21</v>
      </c>
      <c r="L90" s="133" t="s">
        <v>21</v>
      </c>
      <c r="M90" s="194">
        <f t="shared" ref="M90:P93" si="396">M72+M78+M84</f>
        <v>299</v>
      </c>
      <c r="N90" s="194">
        <f t="shared" si="384"/>
        <v>48</v>
      </c>
      <c r="O90" s="194">
        <f t="shared" si="384"/>
        <v>13</v>
      </c>
      <c r="P90" s="194">
        <f t="shared" si="384"/>
        <v>238</v>
      </c>
      <c r="Q90" s="194">
        <f t="shared" ref="Q90:T93" si="397">Q72+Q78+Q84</f>
        <v>299</v>
      </c>
      <c r="R90" s="194">
        <f t="shared" si="397"/>
        <v>35</v>
      </c>
      <c r="S90" s="194">
        <f t="shared" si="397"/>
        <v>163</v>
      </c>
      <c r="T90" s="194">
        <f t="shared" si="397"/>
        <v>101</v>
      </c>
      <c r="U90" s="194">
        <f t="shared" ref="U90:X90" si="398">U72+U78+U84</f>
        <v>299</v>
      </c>
      <c r="V90" s="194">
        <f t="shared" si="398"/>
        <v>37</v>
      </c>
      <c r="W90" s="194">
        <f t="shared" si="398"/>
        <v>80</v>
      </c>
      <c r="X90" s="194">
        <f t="shared" si="398"/>
        <v>182</v>
      </c>
      <c r="Y90" s="194">
        <f t="shared" ref="Y90:AF90" si="399">Y72+Y78+Y84</f>
        <v>299</v>
      </c>
      <c r="Z90" s="203">
        <f t="shared" si="399"/>
        <v>47</v>
      </c>
      <c r="AA90" s="203">
        <f t="shared" si="399"/>
        <v>111</v>
      </c>
      <c r="AB90" s="203">
        <f t="shared" si="399"/>
        <v>17</v>
      </c>
      <c r="AC90" s="203">
        <f t="shared" si="399"/>
        <v>59</v>
      </c>
      <c r="AD90" s="203">
        <f t="shared" si="399"/>
        <v>8</v>
      </c>
      <c r="AE90" s="203">
        <f t="shared" si="399"/>
        <v>7</v>
      </c>
      <c r="AF90" s="203">
        <f t="shared" si="399"/>
        <v>50</v>
      </c>
      <c r="AG90" s="203">
        <f t="shared" ref="AG90:AJ90" si="400">AG72+AG78+AG84</f>
        <v>299</v>
      </c>
      <c r="AH90" s="203">
        <f t="shared" si="400"/>
        <v>33</v>
      </c>
      <c r="AI90" s="203">
        <f t="shared" si="400"/>
        <v>198</v>
      </c>
      <c r="AJ90" s="203">
        <f t="shared" si="400"/>
        <v>68</v>
      </c>
      <c r="AK90" s="203">
        <f t="shared" ref="AK90:AN90" si="401">AK72+AK78+AK84</f>
        <v>299</v>
      </c>
      <c r="AL90" s="203">
        <f t="shared" si="401"/>
        <v>77</v>
      </c>
      <c r="AM90" s="203">
        <f t="shared" si="401"/>
        <v>101</v>
      </c>
      <c r="AN90" s="203">
        <f t="shared" si="401"/>
        <v>121</v>
      </c>
      <c r="AO90" s="203">
        <f t="shared" ref="AO90:AR90" si="402">AO72+AO78+AO84</f>
        <v>299</v>
      </c>
      <c r="AP90" s="203">
        <f t="shared" si="402"/>
        <v>61</v>
      </c>
      <c r="AQ90" s="203">
        <f t="shared" si="402"/>
        <v>88</v>
      </c>
      <c r="AR90" s="203">
        <f t="shared" si="402"/>
        <v>150</v>
      </c>
      <c r="AS90" s="203">
        <f t="shared" ref="AS90:AY90" si="403">AS72+AS78+AS84</f>
        <v>299</v>
      </c>
      <c r="AT90" s="203">
        <f t="shared" si="403"/>
        <v>3</v>
      </c>
      <c r="AU90" s="203">
        <f t="shared" si="403"/>
        <v>3</v>
      </c>
      <c r="AV90" s="203">
        <f t="shared" si="403"/>
        <v>258</v>
      </c>
      <c r="AW90" s="203">
        <f t="shared" si="403"/>
        <v>21</v>
      </c>
      <c r="AX90" s="203">
        <f t="shared" si="403"/>
        <v>14</v>
      </c>
      <c r="AY90" s="203">
        <f t="shared" si="403"/>
        <v>299</v>
      </c>
      <c r="AZ90" s="203">
        <f t="shared" ref="AZ90:BH90" si="404">AZ72+AZ78+AZ84</f>
        <v>2</v>
      </c>
      <c r="BA90" s="203">
        <f t="shared" si="404"/>
        <v>280</v>
      </c>
      <c r="BB90" s="203">
        <f t="shared" si="404"/>
        <v>0</v>
      </c>
      <c r="BC90" s="203">
        <f t="shared" si="404"/>
        <v>17</v>
      </c>
      <c r="BD90" s="203">
        <f t="shared" si="404"/>
        <v>299</v>
      </c>
      <c r="BE90" s="203">
        <f t="shared" si="404"/>
        <v>42</v>
      </c>
      <c r="BF90" s="203">
        <f t="shared" si="404"/>
        <v>84</v>
      </c>
      <c r="BG90" s="203">
        <f t="shared" si="404"/>
        <v>173</v>
      </c>
      <c r="BH90" s="203">
        <f t="shared" si="404"/>
        <v>299</v>
      </c>
      <c r="BI90" s="206">
        <f t="shared" ref="BI90" si="405">BI72+BI78+BI84</f>
        <v>299</v>
      </c>
    </row>
    <row r="91" spans="1:61" x14ac:dyDescent="0.25">
      <c r="A91" s="680"/>
      <c r="B91" s="672"/>
      <c r="C91" s="672"/>
      <c r="D91" s="184" t="s">
        <v>70</v>
      </c>
      <c r="E91" s="132" t="s">
        <v>21</v>
      </c>
      <c r="F91" s="133" t="s">
        <v>21</v>
      </c>
      <c r="G91" s="194">
        <f t="shared" si="394"/>
        <v>215</v>
      </c>
      <c r="H91" s="166" t="s">
        <v>21</v>
      </c>
      <c r="I91" s="133" t="s">
        <v>21</v>
      </c>
      <c r="J91" s="194">
        <f t="shared" si="395"/>
        <v>215</v>
      </c>
      <c r="K91" s="166" t="s">
        <v>21</v>
      </c>
      <c r="L91" s="133" t="s">
        <v>21</v>
      </c>
      <c r="M91" s="194">
        <f t="shared" si="396"/>
        <v>215</v>
      </c>
      <c r="N91" s="194">
        <f t="shared" si="384"/>
        <v>42</v>
      </c>
      <c r="O91" s="194">
        <f t="shared" si="384"/>
        <v>18</v>
      </c>
      <c r="P91" s="194">
        <f t="shared" si="384"/>
        <v>155</v>
      </c>
      <c r="Q91" s="194">
        <f t="shared" si="397"/>
        <v>215</v>
      </c>
      <c r="R91" s="194">
        <f t="shared" si="397"/>
        <v>30</v>
      </c>
      <c r="S91" s="194">
        <f t="shared" si="397"/>
        <v>116</v>
      </c>
      <c r="T91" s="194">
        <f t="shared" si="397"/>
        <v>69</v>
      </c>
      <c r="U91" s="194">
        <f t="shared" ref="U91:X91" si="406">U73+U79+U85</f>
        <v>215</v>
      </c>
      <c r="V91" s="194">
        <f t="shared" si="406"/>
        <v>33</v>
      </c>
      <c r="W91" s="194">
        <f t="shared" si="406"/>
        <v>47</v>
      </c>
      <c r="X91" s="194">
        <f t="shared" si="406"/>
        <v>135</v>
      </c>
      <c r="Y91" s="194">
        <f t="shared" ref="Y91:AF91" si="407">Y73+Y79+Y85</f>
        <v>215</v>
      </c>
      <c r="Z91" s="203">
        <f t="shared" si="407"/>
        <v>42</v>
      </c>
      <c r="AA91" s="203">
        <f t="shared" si="407"/>
        <v>97</v>
      </c>
      <c r="AB91" s="203">
        <f t="shared" si="407"/>
        <v>3</v>
      </c>
      <c r="AC91" s="203">
        <f t="shared" si="407"/>
        <v>32</v>
      </c>
      <c r="AD91" s="203">
        <f t="shared" si="407"/>
        <v>9</v>
      </c>
      <c r="AE91" s="203">
        <f t="shared" si="407"/>
        <v>1</v>
      </c>
      <c r="AF91" s="203">
        <f t="shared" si="407"/>
        <v>31</v>
      </c>
      <c r="AG91" s="203">
        <f t="shared" ref="AG91:AJ91" si="408">AG73+AG79+AG85</f>
        <v>215</v>
      </c>
      <c r="AH91" s="203">
        <f t="shared" si="408"/>
        <v>29</v>
      </c>
      <c r="AI91" s="203">
        <f t="shared" si="408"/>
        <v>128</v>
      </c>
      <c r="AJ91" s="203">
        <f t="shared" si="408"/>
        <v>58</v>
      </c>
      <c r="AK91" s="203">
        <f t="shared" ref="AK91:AN91" si="409">AK73+AK79+AK85</f>
        <v>215</v>
      </c>
      <c r="AL91" s="203">
        <f t="shared" si="409"/>
        <v>57</v>
      </c>
      <c r="AM91" s="203">
        <f t="shared" si="409"/>
        <v>79</v>
      </c>
      <c r="AN91" s="203">
        <f t="shared" si="409"/>
        <v>79</v>
      </c>
      <c r="AO91" s="203">
        <f t="shared" ref="AO91:AR91" si="410">AO73+AO79+AO85</f>
        <v>215</v>
      </c>
      <c r="AP91" s="203">
        <f t="shared" si="410"/>
        <v>43</v>
      </c>
      <c r="AQ91" s="203">
        <f t="shared" si="410"/>
        <v>84</v>
      </c>
      <c r="AR91" s="203">
        <f t="shared" si="410"/>
        <v>88</v>
      </c>
      <c r="AS91" s="203">
        <f t="shared" ref="AS91:AY91" si="411">AS73+AS79+AS85</f>
        <v>215</v>
      </c>
      <c r="AT91" s="203">
        <f t="shared" si="411"/>
        <v>4</v>
      </c>
      <c r="AU91" s="203">
        <f t="shared" si="411"/>
        <v>7</v>
      </c>
      <c r="AV91" s="203">
        <f t="shared" si="411"/>
        <v>180</v>
      </c>
      <c r="AW91" s="203">
        <f t="shared" si="411"/>
        <v>17</v>
      </c>
      <c r="AX91" s="203">
        <f t="shared" si="411"/>
        <v>7</v>
      </c>
      <c r="AY91" s="203">
        <f t="shared" si="411"/>
        <v>215</v>
      </c>
      <c r="AZ91" s="203">
        <f t="shared" ref="AZ91:BH91" si="412">AZ73+AZ79+AZ85</f>
        <v>2</v>
      </c>
      <c r="BA91" s="203">
        <f t="shared" si="412"/>
        <v>197</v>
      </c>
      <c r="BB91" s="203">
        <f t="shared" si="412"/>
        <v>1</v>
      </c>
      <c r="BC91" s="203">
        <f t="shared" si="412"/>
        <v>15</v>
      </c>
      <c r="BD91" s="203">
        <f t="shared" si="412"/>
        <v>215</v>
      </c>
      <c r="BE91" s="203">
        <f t="shared" si="412"/>
        <v>20</v>
      </c>
      <c r="BF91" s="203">
        <f t="shared" si="412"/>
        <v>68</v>
      </c>
      <c r="BG91" s="203">
        <f t="shared" si="412"/>
        <v>127</v>
      </c>
      <c r="BH91" s="203">
        <f t="shared" si="412"/>
        <v>215</v>
      </c>
      <c r="BI91" s="206">
        <f t="shared" ref="BI91" si="413">BI73+BI79+BI85</f>
        <v>215</v>
      </c>
    </row>
    <row r="92" spans="1:61" x14ac:dyDescent="0.25">
      <c r="A92" s="680"/>
      <c r="B92" s="672"/>
      <c r="C92" s="672"/>
      <c r="D92" s="184" t="s">
        <v>71</v>
      </c>
      <c r="E92" s="132" t="s">
        <v>21</v>
      </c>
      <c r="F92" s="133" t="s">
        <v>21</v>
      </c>
      <c r="G92" s="194">
        <f t="shared" si="394"/>
        <v>178</v>
      </c>
      <c r="H92" s="166" t="s">
        <v>21</v>
      </c>
      <c r="I92" s="133" t="s">
        <v>21</v>
      </c>
      <c r="J92" s="194">
        <f t="shared" si="395"/>
        <v>178</v>
      </c>
      <c r="K92" s="166" t="s">
        <v>21</v>
      </c>
      <c r="L92" s="133" t="s">
        <v>21</v>
      </c>
      <c r="M92" s="194">
        <f t="shared" si="396"/>
        <v>178</v>
      </c>
      <c r="N92" s="194">
        <f t="shared" si="384"/>
        <v>32</v>
      </c>
      <c r="O92" s="194">
        <f t="shared" si="384"/>
        <v>14</v>
      </c>
      <c r="P92" s="194">
        <f t="shared" si="384"/>
        <v>132</v>
      </c>
      <c r="Q92" s="194">
        <f t="shared" si="397"/>
        <v>178</v>
      </c>
      <c r="R92" s="194">
        <f t="shared" si="397"/>
        <v>29</v>
      </c>
      <c r="S92" s="194">
        <f t="shared" si="397"/>
        <v>93</v>
      </c>
      <c r="T92" s="194">
        <f t="shared" si="397"/>
        <v>56</v>
      </c>
      <c r="U92" s="194">
        <f t="shared" ref="U92:AF92" si="414">U74+U80+U86</f>
        <v>178</v>
      </c>
      <c r="V92" s="194">
        <f t="shared" si="414"/>
        <v>23</v>
      </c>
      <c r="W92" s="194">
        <f t="shared" si="414"/>
        <v>51</v>
      </c>
      <c r="X92" s="194">
        <f t="shared" si="414"/>
        <v>104</v>
      </c>
      <c r="Y92" s="194">
        <f t="shared" si="414"/>
        <v>178</v>
      </c>
      <c r="Z92" s="203">
        <f t="shared" si="414"/>
        <v>38</v>
      </c>
      <c r="AA92" s="203">
        <f t="shared" si="414"/>
        <v>75</v>
      </c>
      <c r="AB92" s="203">
        <f t="shared" si="414"/>
        <v>3</v>
      </c>
      <c r="AC92" s="203">
        <f t="shared" si="414"/>
        <v>23</v>
      </c>
      <c r="AD92" s="203">
        <f t="shared" si="414"/>
        <v>7</v>
      </c>
      <c r="AE92" s="203">
        <f t="shared" si="414"/>
        <v>3</v>
      </c>
      <c r="AF92" s="203">
        <f t="shared" si="414"/>
        <v>29</v>
      </c>
      <c r="AG92" s="203">
        <f t="shared" ref="AG92:AJ92" si="415">AG74+AG80+AG86</f>
        <v>178</v>
      </c>
      <c r="AH92" s="203">
        <f t="shared" si="415"/>
        <v>33</v>
      </c>
      <c r="AI92" s="203">
        <f t="shared" si="415"/>
        <v>94</v>
      </c>
      <c r="AJ92" s="203">
        <f t="shared" si="415"/>
        <v>51</v>
      </c>
      <c r="AK92" s="203">
        <f t="shared" ref="AK92:AN92" si="416">AK74+AK80+AK86</f>
        <v>178</v>
      </c>
      <c r="AL92" s="203">
        <f t="shared" si="416"/>
        <v>53</v>
      </c>
      <c r="AM92" s="203">
        <f t="shared" si="416"/>
        <v>60</v>
      </c>
      <c r="AN92" s="203">
        <f t="shared" si="416"/>
        <v>65</v>
      </c>
      <c r="AO92" s="203">
        <f t="shared" ref="AO92:AR92" si="417">AO74+AO80+AO86</f>
        <v>178</v>
      </c>
      <c r="AP92" s="203">
        <f t="shared" si="417"/>
        <v>41</v>
      </c>
      <c r="AQ92" s="203">
        <f t="shared" si="417"/>
        <v>44</v>
      </c>
      <c r="AR92" s="203">
        <f t="shared" si="417"/>
        <v>93</v>
      </c>
      <c r="AS92" s="203">
        <f t="shared" ref="AS92:AY92" si="418">AS74+AS80+AS86</f>
        <v>178</v>
      </c>
      <c r="AT92" s="203">
        <f t="shared" si="418"/>
        <v>2</v>
      </c>
      <c r="AU92" s="203">
        <f t="shared" si="418"/>
        <v>5</v>
      </c>
      <c r="AV92" s="203">
        <f t="shared" si="418"/>
        <v>131</v>
      </c>
      <c r="AW92" s="203">
        <f t="shared" si="418"/>
        <v>34</v>
      </c>
      <c r="AX92" s="203">
        <f t="shared" si="418"/>
        <v>6</v>
      </c>
      <c r="AY92" s="203">
        <f t="shared" si="418"/>
        <v>178</v>
      </c>
      <c r="AZ92" s="203">
        <f t="shared" ref="AZ92:BH92" si="419">AZ74+AZ80+AZ86</f>
        <v>2</v>
      </c>
      <c r="BA92" s="203">
        <f t="shared" si="419"/>
        <v>153</v>
      </c>
      <c r="BB92" s="203">
        <f t="shared" si="419"/>
        <v>2</v>
      </c>
      <c r="BC92" s="203">
        <f t="shared" si="419"/>
        <v>21</v>
      </c>
      <c r="BD92" s="203">
        <f t="shared" si="419"/>
        <v>178</v>
      </c>
      <c r="BE92" s="203">
        <f t="shared" si="419"/>
        <v>18</v>
      </c>
      <c r="BF92" s="203">
        <f t="shared" si="419"/>
        <v>56</v>
      </c>
      <c r="BG92" s="203">
        <f t="shared" si="419"/>
        <v>104</v>
      </c>
      <c r="BH92" s="203">
        <f t="shared" si="419"/>
        <v>178</v>
      </c>
      <c r="BI92" s="206">
        <f t="shared" ref="BI92" si="420">BI74+BI80+BI86</f>
        <v>178</v>
      </c>
    </row>
    <row r="93" spans="1:61" ht="24" x14ac:dyDescent="0.25">
      <c r="A93" s="680"/>
      <c r="B93" s="672"/>
      <c r="C93" s="672"/>
      <c r="D93" s="184" t="s">
        <v>72</v>
      </c>
      <c r="E93" s="132" t="s">
        <v>21</v>
      </c>
      <c r="F93" s="133" t="s">
        <v>21</v>
      </c>
      <c r="G93" s="194">
        <f t="shared" si="394"/>
        <v>97</v>
      </c>
      <c r="H93" s="166" t="s">
        <v>21</v>
      </c>
      <c r="I93" s="133" t="s">
        <v>21</v>
      </c>
      <c r="J93" s="194">
        <f t="shared" si="395"/>
        <v>97</v>
      </c>
      <c r="K93" s="166" t="s">
        <v>21</v>
      </c>
      <c r="L93" s="133" t="s">
        <v>21</v>
      </c>
      <c r="M93" s="194">
        <f t="shared" si="396"/>
        <v>97</v>
      </c>
      <c r="N93" s="194">
        <f t="shared" si="396"/>
        <v>22</v>
      </c>
      <c r="O93" s="194">
        <f t="shared" si="396"/>
        <v>8</v>
      </c>
      <c r="P93" s="194">
        <f t="shared" si="396"/>
        <v>67</v>
      </c>
      <c r="Q93" s="194">
        <f t="shared" si="397"/>
        <v>97</v>
      </c>
      <c r="R93" s="194">
        <f t="shared" si="397"/>
        <v>16</v>
      </c>
      <c r="S93" s="194">
        <f t="shared" si="397"/>
        <v>48</v>
      </c>
      <c r="T93" s="194">
        <f t="shared" si="397"/>
        <v>33</v>
      </c>
      <c r="U93" s="194">
        <f t="shared" ref="U93:AF93" si="421">U75+U81+U87</f>
        <v>97</v>
      </c>
      <c r="V93" s="194">
        <f t="shared" si="421"/>
        <v>7</v>
      </c>
      <c r="W93" s="194">
        <f t="shared" si="421"/>
        <v>40</v>
      </c>
      <c r="X93" s="194">
        <f t="shared" si="421"/>
        <v>50</v>
      </c>
      <c r="Y93" s="194">
        <f t="shared" si="421"/>
        <v>97</v>
      </c>
      <c r="Z93" s="203">
        <f t="shared" si="421"/>
        <v>17</v>
      </c>
      <c r="AA93" s="203">
        <f t="shared" si="421"/>
        <v>43</v>
      </c>
      <c r="AB93" s="203">
        <f t="shared" si="421"/>
        <v>2</v>
      </c>
      <c r="AC93" s="203">
        <f t="shared" si="421"/>
        <v>10</v>
      </c>
      <c r="AD93" s="203">
        <f t="shared" si="421"/>
        <v>3</v>
      </c>
      <c r="AE93" s="203">
        <f t="shared" si="421"/>
        <v>2</v>
      </c>
      <c r="AF93" s="203">
        <f t="shared" si="421"/>
        <v>20</v>
      </c>
      <c r="AG93" s="203">
        <f t="shared" ref="AG93:AJ93" si="422">AG75+AG81+AG87</f>
        <v>97</v>
      </c>
      <c r="AH93" s="203">
        <f t="shared" si="422"/>
        <v>12</v>
      </c>
      <c r="AI93" s="203">
        <f t="shared" si="422"/>
        <v>57</v>
      </c>
      <c r="AJ93" s="203">
        <f t="shared" si="422"/>
        <v>28</v>
      </c>
      <c r="AK93" s="203">
        <f t="shared" ref="AK93:AN93" si="423">AK75+AK81+AK87</f>
        <v>97</v>
      </c>
      <c r="AL93" s="203">
        <f t="shared" si="423"/>
        <v>26</v>
      </c>
      <c r="AM93" s="203">
        <f t="shared" si="423"/>
        <v>28</v>
      </c>
      <c r="AN93" s="203">
        <f t="shared" si="423"/>
        <v>43</v>
      </c>
      <c r="AO93" s="203">
        <f t="shared" ref="AO93:AR93" si="424">AO75+AO81+AO87</f>
        <v>97</v>
      </c>
      <c r="AP93" s="203">
        <f t="shared" si="424"/>
        <v>26</v>
      </c>
      <c r="AQ93" s="203">
        <f t="shared" si="424"/>
        <v>28</v>
      </c>
      <c r="AR93" s="203">
        <f t="shared" si="424"/>
        <v>43</v>
      </c>
      <c r="AS93" s="203">
        <f t="shared" ref="AS93:AY93" si="425">AS75+AS81+AS87</f>
        <v>97</v>
      </c>
      <c r="AT93" s="203">
        <f t="shared" si="425"/>
        <v>7</v>
      </c>
      <c r="AU93" s="203">
        <f t="shared" si="425"/>
        <v>3</v>
      </c>
      <c r="AV93" s="203">
        <f t="shared" si="425"/>
        <v>66</v>
      </c>
      <c r="AW93" s="203">
        <f t="shared" si="425"/>
        <v>18</v>
      </c>
      <c r="AX93" s="203">
        <f t="shared" si="425"/>
        <v>3</v>
      </c>
      <c r="AY93" s="203">
        <f t="shared" si="425"/>
        <v>97</v>
      </c>
      <c r="AZ93" s="203">
        <f t="shared" ref="AZ93:BH93" si="426">AZ75+AZ81+AZ87</f>
        <v>3</v>
      </c>
      <c r="BA93" s="203">
        <f t="shared" si="426"/>
        <v>79</v>
      </c>
      <c r="BB93" s="203">
        <f t="shared" si="426"/>
        <v>5</v>
      </c>
      <c r="BC93" s="203">
        <f t="shared" si="426"/>
        <v>10</v>
      </c>
      <c r="BD93" s="203">
        <f t="shared" si="426"/>
        <v>97</v>
      </c>
      <c r="BE93" s="203">
        <f t="shared" si="426"/>
        <v>6</v>
      </c>
      <c r="BF93" s="203">
        <f t="shared" si="426"/>
        <v>30</v>
      </c>
      <c r="BG93" s="203">
        <f t="shared" si="426"/>
        <v>61</v>
      </c>
      <c r="BH93" s="203">
        <f t="shared" si="426"/>
        <v>97</v>
      </c>
      <c r="BI93" s="206">
        <f t="shared" ref="BI93" si="427">BI75+BI81+BI87</f>
        <v>97</v>
      </c>
    </row>
    <row r="94" spans="1:61" ht="15.75" thickBot="1" x14ac:dyDescent="0.3">
      <c r="A94" s="681"/>
      <c r="B94" s="678"/>
      <c r="C94" s="678"/>
      <c r="D94" s="186" t="s">
        <v>0</v>
      </c>
      <c r="E94" s="134" t="s">
        <v>21</v>
      </c>
      <c r="F94" s="135" t="s">
        <v>21</v>
      </c>
      <c r="G94" s="195">
        <f>SUM(G89:G93)</f>
        <v>1217</v>
      </c>
      <c r="H94" s="167" t="s">
        <v>21</v>
      </c>
      <c r="I94" s="135" t="s">
        <v>21</v>
      </c>
      <c r="J94" s="195">
        <f>SUM(J89:J93)</f>
        <v>1217</v>
      </c>
      <c r="K94" s="167" t="s">
        <v>21</v>
      </c>
      <c r="L94" s="135" t="s">
        <v>21</v>
      </c>
      <c r="M94" s="195">
        <f t="shared" ref="M94:Y94" si="428">SUM(M89:M93)</f>
        <v>1217</v>
      </c>
      <c r="N94" s="195">
        <f t="shared" si="428"/>
        <v>226</v>
      </c>
      <c r="O94" s="195">
        <f t="shared" si="428"/>
        <v>83</v>
      </c>
      <c r="P94" s="195">
        <f t="shared" si="428"/>
        <v>908</v>
      </c>
      <c r="Q94" s="195">
        <f t="shared" si="428"/>
        <v>1217</v>
      </c>
      <c r="R94" s="195">
        <f t="shared" si="428"/>
        <v>167</v>
      </c>
      <c r="S94" s="195">
        <f t="shared" si="428"/>
        <v>638</v>
      </c>
      <c r="T94" s="195">
        <f t="shared" si="428"/>
        <v>412</v>
      </c>
      <c r="U94" s="195">
        <f t="shared" si="428"/>
        <v>1217</v>
      </c>
      <c r="V94" s="195">
        <f t="shared" si="428"/>
        <v>166</v>
      </c>
      <c r="W94" s="195">
        <f t="shared" si="428"/>
        <v>352</v>
      </c>
      <c r="X94" s="195">
        <f t="shared" si="428"/>
        <v>699</v>
      </c>
      <c r="Y94" s="195">
        <f t="shared" si="428"/>
        <v>1217</v>
      </c>
      <c r="Z94" s="204">
        <f t="shared" ref="Z94:AF94" si="429">SUM(Z89:Z93)</f>
        <v>227</v>
      </c>
      <c r="AA94" s="204">
        <f t="shared" si="429"/>
        <v>546</v>
      </c>
      <c r="AB94" s="204">
        <f t="shared" si="429"/>
        <v>49</v>
      </c>
      <c r="AC94" s="204">
        <f t="shared" si="429"/>
        <v>174</v>
      </c>
      <c r="AD94" s="204">
        <f t="shared" si="429"/>
        <v>38</v>
      </c>
      <c r="AE94" s="204">
        <f t="shared" si="429"/>
        <v>17</v>
      </c>
      <c r="AF94" s="204">
        <f t="shared" si="429"/>
        <v>166</v>
      </c>
      <c r="AG94" s="204">
        <f>SUM(AG89:AG93)</f>
        <v>1217</v>
      </c>
      <c r="AH94" s="204">
        <f t="shared" ref="AH94" si="430">SUM(AH89:AH93)</f>
        <v>159</v>
      </c>
      <c r="AI94" s="204">
        <f t="shared" ref="AI94" si="431">SUM(AI89:AI93)</f>
        <v>778</v>
      </c>
      <c r="AJ94" s="204">
        <f t="shared" ref="AJ94" si="432">SUM(AJ89:AJ93)</f>
        <v>280</v>
      </c>
      <c r="AK94" s="204">
        <f>SUM(AK89:AK93)</f>
        <v>1217</v>
      </c>
      <c r="AL94" s="204">
        <f t="shared" ref="AL94" si="433">SUM(AL89:AL93)</f>
        <v>325</v>
      </c>
      <c r="AM94" s="204">
        <f t="shared" ref="AM94" si="434">SUM(AM89:AM93)</f>
        <v>441</v>
      </c>
      <c r="AN94" s="204">
        <f t="shared" ref="AN94" si="435">SUM(AN89:AN93)</f>
        <v>451</v>
      </c>
      <c r="AO94" s="204">
        <f t="shared" ref="AO94" si="436">SUM(AO89:AO93)</f>
        <v>1217</v>
      </c>
      <c r="AP94" s="204">
        <f t="shared" ref="AP94" si="437">SUM(AP89:AP93)</f>
        <v>273</v>
      </c>
      <c r="AQ94" s="204">
        <f t="shared" ref="AQ94" si="438">SUM(AQ89:AQ93)</f>
        <v>393</v>
      </c>
      <c r="AR94" s="204">
        <f t="shared" ref="AR94" si="439">SUM(AR89:AR93)</f>
        <v>551</v>
      </c>
      <c r="AS94" s="204">
        <f t="shared" ref="AS94" si="440">SUM(AS89:AS93)</f>
        <v>1217</v>
      </c>
      <c r="AT94" s="204">
        <f t="shared" ref="AT94" si="441">SUM(AT89:AT93)</f>
        <v>16</v>
      </c>
      <c r="AU94" s="204">
        <f t="shared" ref="AU94" si="442">SUM(AU89:AU93)</f>
        <v>23</v>
      </c>
      <c r="AV94" s="204">
        <f t="shared" ref="AV94" si="443">SUM(AV89:AV93)</f>
        <v>1025</v>
      </c>
      <c r="AW94" s="204">
        <f t="shared" ref="AW94" si="444">SUM(AW89:AW93)</f>
        <v>103</v>
      </c>
      <c r="AX94" s="204">
        <f t="shared" ref="AX94" si="445">SUM(AX89:AX93)</f>
        <v>50</v>
      </c>
      <c r="AY94" s="204">
        <f>SUM(AY89:AY93)</f>
        <v>1217</v>
      </c>
      <c r="AZ94" s="204">
        <f t="shared" ref="AZ94" si="446">SUM(AZ89:AZ93)</f>
        <v>20</v>
      </c>
      <c r="BA94" s="204">
        <f t="shared" ref="BA94" si="447">SUM(BA89:BA93)</f>
        <v>1101</v>
      </c>
      <c r="BB94" s="204">
        <f t="shared" ref="BB94" si="448">SUM(BB89:BB93)</f>
        <v>8</v>
      </c>
      <c r="BC94" s="204">
        <f t="shared" ref="BC94" si="449">SUM(BC89:BC93)</f>
        <v>88</v>
      </c>
      <c r="BD94" s="204">
        <f>SUM(BD89:BD93)</f>
        <v>1217</v>
      </c>
      <c r="BE94" s="204">
        <f t="shared" ref="BE94" si="450">SUM(BE89:BE93)</f>
        <v>146</v>
      </c>
      <c r="BF94" s="204">
        <f t="shared" ref="BF94" si="451">SUM(BF89:BF93)</f>
        <v>364</v>
      </c>
      <c r="BG94" s="204">
        <f t="shared" ref="BG94" si="452">SUM(BG89:BG93)</f>
        <v>707</v>
      </c>
      <c r="BH94" s="204">
        <f t="shared" ref="BH94:BI94" si="453">SUM(BH89:BH93)</f>
        <v>1217</v>
      </c>
      <c r="BI94" s="207">
        <f t="shared" si="453"/>
        <v>1217</v>
      </c>
    </row>
    <row r="95" spans="1:61" ht="15.75" thickTop="1" x14ac:dyDescent="0.25">
      <c r="A95" s="350"/>
      <c r="B95" s="350"/>
      <c r="C95" s="350"/>
      <c r="D95" s="359"/>
      <c r="E95" s="166"/>
      <c r="F95" s="166"/>
      <c r="G95" s="364"/>
      <c r="H95" s="166"/>
      <c r="I95" s="166"/>
      <c r="J95" s="364"/>
      <c r="K95" s="166"/>
      <c r="L95" s="166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5"/>
      <c r="AA95" s="365"/>
      <c r="AB95" s="365"/>
      <c r="AC95" s="365"/>
      <c r="AD95" s="365"/>
      <c r="AE95" s="365"/>
      <c r="AF95" s="365"/>
      <c r="AG95" s="365"/>
      <c r="AH95" s="365"/>
      <c r="AI95" s="365"/>
      <c r="AJ95" s="365"/>
      <c r="AK95" s="365"/>
      <c r="AL95" s="365"/>
      <c r="AM95" s="365"/>
      <c r="AN95" s="365"/>
      <c r="AO95" s="365"/>
      <c r="AP95" s="365"/>
      <c r="AQ95" s="365"/>
      <c r="AR95" s="365"/>
      <c r="AS95" s="365"/>
      <c r="AT95" s="365"/>
      <c r="AU95" s="365"/>
      <c r="AV95" s="365"/>
      <c r="AW95" s="365"/>
      <c r="AX95" s="365"/>
      <c r="AY95" s="365"/>
      <c r="AZ95" s="365"/>
      <c r="BA95" s="365"/>
      <c r="BB95" s="365"/>
      <c r="BC95" s="365"/>
      <c r="BD95" s="365"/>
      <c r="BE95" s="365"/>
      <c r="BF95" s="365"/>
      <c r="BG95" s="365"/>
      <c r="BH95" s="365"/>
      <c r="BI95" s="365"/>
    </row>
    <row r="96" spans="1:61" x14ac:dyDescent="0.25">
      <c r="A96" s="1">
        <v>2013</v>
      </c>
      <c r="B96" s="3"/>
      <c r="C96" s="350"/>
      <c r="D96" s="359"/>
      <c r="E96" s="166"/>
      <c r="F96" s="166"/>
      <c r="G96" s="364"/>
      <c r="H96" s="166"/>
      <c r="I96" s="166"/>
      <c r="J96" s="364"/>
      <c r="K96" s="166"/>
      <c r="L96" s="166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5"/>
      <c r="AA96" s="365"/>
      <c r="AB96" s="365"/>
      <c r="AC96" s="365"/>
      <c r="AD96" s="365"/>
      <c r="AE96" s="365"/>
      <c r="AF96" s="365"/>
      <c r="AG96" s="365"/>
      <c r="AH96" s="365"/>
      <c r="AI96" s="365"/>
      <c r="AJ96" s="365"/>
      <c r="AK96" s="365"/>
      <c r="AL96" s="365"/>
      <c r="AM96" s="365"/>
      <c r="AN96" s="365"/>
      <c r="AO96" s="365"/>
      <c r="AP96" s="365"/>
      <c r="AQ96" s="365"/>
      <c r="AR96" s="365"/>
      <c r="AS96" s="365"/>
      <c r="AT96" s="365"/>
      <c r="AU96" s="365"/>
      <c r="AV96" s="365"/>
      <c r="AW96" s="365"/>
      <c r="AX96" s="365"/>
      <c r="AY96" s="365"/>
      <c r="AZ96" s="365"/>
      <c r="BA96" s="365"/>
      <c r="BB96" s="365"/>
      <c r="BC96" s="365"/>
      <c r="BD96" s="365"/>
      <c r="BE96" s="365"/>
      <c r="BF96" s="365"/>
      <c r="BG96" s="365"/>
      <c r="BH96" s="365"/>
      <c r="BI96" s="365"/>
    </row>
    <row r="97" spans="1:61" x14ac:dyDescent="0.25">
      <c r="A97" s="1"/>
      <c r="B97" s="3" t="s">
        <v>101</v>
      </c>
      <c r="C97" s="350"/>
      <c r="D97" s="359"/>
      <c r="E97" s="166"/>
      <c r="F97" s="166"/>
      <c r="G97" s="364"/>
      <c r="H97" s="166"/>
      <c r="I97" s="166"/>
      <c r="J97" s="364"/>
      <c r="K97" s="166"/>
      <c r="L97" s="166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5"/>
      <c r="AA97" s="365"/>
      <c r="AB97" s="365"/>
      <c r="AC97" s="365"/>
      <c r="AD97" s="365"/>
      <c r="AE97" s="365"/>
      <c r="AF97" s="365"/>
      <c r="AG97" s="365"/>
      <c r="AH97" s="365"/>
      <c r="AI97" s="365"/>
      <c r="AJ97" s="365"/>
      <c r="AK97" s="365"/>
      <c r="AL97" s="365"/>
      <c r="AM97" s="365"/>
      <c r="AN97" s="365"/>
      <c r="AO97" s="365"/>
      <c r="AP97" s="365"/>
      <c r="AQ97" s="365"/>
      <c r="AR97" s="365"/>
      <c r="AS97" s="365"/>
      <c r="AT97" s="365"/>
      <c r="AU97" s="365"/>
      <c r="AV97" s="365"/>
      <c r="AW97" s="365"/>
      <c r="AX97" s="365"/>
      <c r="AY97" s="365"/>
      <c r="AZ97" s="365"/>
      <c r="BA97" s="365"/>
      <c r="BB97" s="365"/>
      <c r="BC97" s="365"/>
      <c r="BD97" s="365"/>
      <c r="BE97" s="365"/>
      <c r="BF97" s="365"/>
      <c r="BG97" s="365"/>
      <c r="BH97" s="365"/>
      <c r="BI97" s="365"/>
    </row>
    <row r="98" spans="1:61" ht="15.75" thickBot="1" x14ac:dyDescent="0.3">
      <c r="A98" s="1"/>
      <c r="B98" s="3"/>
      <c r="C98" s="350"/>
      <c r="D98" s="359"/>
      <c r="E98" s="166"/>
      <c r="F98" s="166"/>
      <c r="G98" s="364"/>
      <c r="H98" s="166"/>
      <c r="I98" s="166"/>
      <c r="J98" s="364"/>
      <c r="K98" s="166"/>
      <c r="L98" s="166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5"/>
      <c r="AA98" s="365"/>
      <c r="AB98" s="365"/>
      <c r="AC98" s="365"/>
      <c r="AD98" s="365"/>
      <c r="AE98" s="365"/>
      <c r="AF98" s="365"/>
      <c r="AG98" s="365"/>
      <c r="AH98" s="365"/>
      <c r="AI98" s="365"/>
      <c r="AJ98" s="365"/>
      <c r="AK98" s="365"/>
      <c r="AL98" s="365"/>
      <c r="AM98" s="365"/>
      <c r="AN98" s="365"/>
      <c r="AO98" s="365"/>
      <c r="AP98" s="365"/>
      <c r="AQ98" s="365"/>
      <c r="AR98" s="365"/>
      <c r="AS98" s="365"/>
      <c r="AT98" s="365"/>
      <c r="AU98" s="365"/>
      <c r="AV98" s="365"/>
      <c r="AW98" s="365"/>
      <c r="AX98" s="365"/>
      <c r="AY98" s="365"/>
      <c r="AZ98" s="365"/>
      <c r="BA98" s="365"/>
      <c r="BB98" s="365"/>
      <c r="BC98" s="365"/>
      <c r="BD98" s="365"/>
      <c r="BE98" s="365"/>
      <c r="BF98" s="365"/>
      <c r="BG98" s="365"/>
      <c r="BH98" s="365"/>
      <c r="BI98" s="365"/>
    </row>
    <row r="99" spans="1:61" ht="41.25" customHeight="1" thickTop="1" x14ac:dyDescent="0.25">
      <c r="A99" s="683"/>
      <c r="B99" s="684"/>
      <c r="C99" s="684"/>
      <c r="D99" s="685"/>
      <c r="E99" s="492" t="s">
        <v>76</v>
      </c>
      <c r="F99" s="480"/>
      <c r="G99" s="481"/>
      <c r="H99" s="479" t="s">
        <v>75</v>
      </c>
      <c r="I99" s="480"/>
      <c r="J99" s="481"/>
      <c r="K99" s="479" t="s">
        <v>131</v>
      </c>
      <c r="L99" s="480"/>
      <c r="M99" s="481"/>
      <c r="N99" s="482" t="s">
        <v>132</v>
      </c>
      <c r="O99" s="483"/>
      <c r="P99" s="483"/>
      <c r="Q99" s="484"/>
      <c r="R99" s="485" t="s">
        <v>133</v>
      </c>
      <c r="S99" s="486"/>
      <c r="T99" s="486"/>
      <c r="U99" s="487"/>
      <c r="V99" s="488" t="s">
        <v>134</v>
      </c>
      <c r="W99" s="480"/>
      <c r="X99" s="480"/>
      <c r="Y99" s="481"/>
      <c r="Z99" s="488" t="s">
        <v>135</v>
      </c>
      <c r="AA99" s="489"/>
      <c r="AB99" s="489"/>
      <c r="AC99" s="489"/>
      <c r="AD99" s="489"/>
      <c r="AE99" s="489"/>
      <c r="AF99" s="489"/>
      <c r="AG99" s="490"/>
      <c r="AH99" s="491" t="s">
        <v>136</v>
      </c>
      <c r="AI99" s="491"/>
      <c r="AJ99" s="491"/>
      <c r="AK99" s="491"/>
      <c r="AL99" s="493" t="s">
        <v>139</v>
      </c>
      <c r="AM99" s="489"/>
      <c r="AN99" s="489"/>
      <c r="AO99" s="490"/>
      <c r="AP99" s="488" t="s">
        <v>141</v>
      </c>
      <c r="AQ99" s="489"/>
      <c r="AR99" s="489"/>
      <c r="AS99" s="489"/>
      <c r="AT99" s="488" t="s">
        <v>143</v>
      </c>
      <c r="AU99" s="489"/>
      <c r="AV99" s="489"/>
      <c r="AW99" s="489"/>
      <c r="AX99" s="489"/>
      <c r="AY99" s="490"/>
      <c r="AZ99" s="488" t="s">
        <v>109</v>
      </c>
      <c r="BA99" s="489"/>
      <c r="BB99" s="489"/>
      <c r="BC99" s="489"/>
      <c r="BD99" s="490"/>
      <c r="BE99" s="488" t="s">
        <v>110</v>
      </c>
      <c r="BF99" s="489"/>
      <c r="BG99" s="489"/>
      <c r="BH99" s="494"/>
    </row>
    <row r="100" spans="1:61" ht="60.75" x14ac:dyDescent="0.25">
      <c r="A100" s="686"/>
      <c r="B100" s="687"/>
      <c r="C100" s="687"/>
      <c r="D100" s="688"/>
      <c r="E100" s="244" t="s">
        <v>1</v>
      </c>
      <c r="F100" s="244" t="s">
        <v>2</v>
      </c>
      <c r="G100" s="244" t="s">
        <v>0</v>
      </c>
      <c r="H100" s="244" t="s">
        <v>1</v>
      </c>
      <c r="I100" s="244" t="s">
        <v>2</v>
      </c>
      <c r="J100" s="244" t="s">
        <v>0</v>
      </c>
      <c r="K100" s="244" t="s">
        <v>1</v>
      </c>
      <c r="L100" s="244" t="s">
        <v>2</v>
      </c>
      <c r="M100" s="244" t="s">
        <v>0</v>
      </c>
      <c r="N100" s="244" t="s">
        <v>111</v>
      </c>
      <c r="O100" s="244" t="s">
        <v>1</v>
      </c>
      <c r="P100" s="244" t="s">
        <v>2</v>
      </c>
      <c r="Q100" s="244" t="s">
        <v>0</v>
      </c>
      <c r="R100" s="244" t="s">
        <v>111</v>
      </c>
      <c r="S100" s="244" t="s">
        <v>1</v>
      </c>
      <c r="T100" s="244" t="s">
        <v>2</v>
      </c>
      <c r="U100" s="244" t="s">
        <v>0</v>
      </c>
      <c r="V100" s="244" t="s">
        <v>111</v>
      </c>
      <c r="W100" s="244" t="s">
        <v>1</v>
      </c>
      <c r="X100" s="244" t="s">
        <v>2</v>
      </c>
      <c r="Y100" s="244" t="s">
        <v>0</v>
      </c>
      <c r="Z100" s="244" t="s">
        <v>111</v>
      </c>
      <c r="AA100" s="268" t="s">
        <v>112</v>
      </c>
      <c r="AB100" s="244" t="s">
        <v>113</v>
      </c>
      <c r="AC100" s="244" t="s">
        <v>114</v>
      </c>
      <c r="AD100" s="244" t="s">
        <v>115</v>
      </c>
      <c r="AE100" s="244" t="s">
        <v>116</v>
      </c>
      <c r="AF100" s="244" t="s">
        <v>117</v>
      </c>
      <c r="AG100" s="244" t="s">
        <v>0</v>
      </c>
      <c r="AH100" s="244" t="s">
        <v>111</v>
      </c>
      <c r="AI100" s="244" t="s">
        <v>3</v>
      </c>
      <c r="AJ100" s="6" t="s">
        <v>45</v>
      </c>
      <c r="AK100" s="244" t="s">
        <v>0</v>
      </c>
      <c r="AL100" s="244" t="s">
        <v>111</v>
      </c>
      <c r="AM100" s="244" t="s">
        <v>114</v>
      </c>
      <c r="AN100" s="244" t="s">
        <v>45</v>
      </c>
      <c r="AO100" s="244" t="s">
        <v>0</v>
      </c>
      <c r="AP100" s="244" t="s">
        <v>111</v>
      </c>
      <c r="AQ100" s="244" t="s">
        <v>118</v>
      </c>
      <c r="AR100" s="6" t="s">
        <v>45</v>
      </c>
      <c r="AS100" s="244" t="s">
        <v>0</v>
      </c>
      <c r="AT100" s="244" t="s">
        <v>111</v>
      </c>
      <c r="AU100" s="268" t="s">
        <v>138</v>
      </c>
      <c r="AV100" s="495" t="s">
        <v>117</v>
      </c>
      <c r="AW100" s="496"/>
      <c r="AX100" s="497"/>
      <c r="AY100" s="244" t="s">
        <v>0</v>
      </c>
      <c r="AZ100" s="244" t="s">
        <v>111</v>
      </c>
      <c r="BA100" s="268" t="s">
        <v>146</v>
      </c>
      <c r="BB100" s="244" t="s">
        <v>119</v>
      </c>
      <c r="BC100" s="244" t="s">
        <v>117</v>
      </c>
      <c r="BD100" s="244" t="s">
        <v>0</v>
      </c>
      <c r="BE100" s="244" t="s">
        <v>111</v>
      </c>
      <c r="BF100" s="244" t="s">
        <v>1</v>
      </c>
      <c r="BG100" s="244" t="s">
        <v>2</v>
      </c>
      <c r="BH100" s="245" t="s">
        <v>0</v>
      </c>
    </row>
    <row r="101" spans="1:61" ht="15.75" thickBot="1" x14ac:dyDescent="0.3">
      <c r="A101" s="689"/>
      <c r="B101" s="690"/>
      <c r="C101" s="690"/>
      <c r="D101" s="691"/>
      <c r="E101" s="246" t="s">
        <v>16</v>
      </c>
      <c r="F101" s="246" t="s">
        <v>16</v>
      </c>
      <c r="G101" s="246" t="s">
        <v>16</v>
      </c>
      <c r="H101" s="246" t="s">
        <v>16</v>
      </c>
      <c r="I101" s="246" t="s">
        <v>16</v>
      </c>
      <c r="J101" s="246" t="s">
        <v>16</v>
      </c>
      <c r="K101" s="246" t="s">
        <v>16</v>
      </c>
      <c r="L101" s="246" t="s">
        <v>16</v>
      </c>
      <c r="M101" s="246" t="s">
        <v>16</v>
      </c>
      <c r="N101" s="246" t="s">
        <v>16</v>
      </c>
      <c r="O101" s="246" t="s">
        <v>16</v>
      </c>
      <c r="P101" s="246" t="s">
        <v>16</v>
      </c>
      <c r="Q101" s="246" t="s">
        <v>16</v>
      </c>
      <c r="R101" s="246" t="s">
        <v>16</v>
      </c>
      <c r="S101" s="246" t="s">
        <v>16</v>
      </c>
      <c r="T101" s="246" t="s">
        <v>16</v>
      </c>
      <c r="U101" s="246" t="s">
        <v>16</v>
      </c>
      <c r="V101" s="246" t="s">
        <v>16</v>
      </c>
      <c r="W101" s="246" t="s">
        <v>16</v>
      </c>
      <c r="X101" s="246" t="s">
        <v>16</v>
      </c>
      <c r="Y101" s="246" t="s">
        <v>16</v>
      </c>
      <c r="Z101" s="246" t="s">
        <v>16</v>
      </c>
      <c r="AA101" s="246" t="s">
        <v>16</v>
      </c>
      <c r="AB101" s="246" t="s">
        <v>16</v>
      </c>
      <c r="AC101" s="246" t="s">
        <v>16</v>
      </c>
      <c r="AD101" s="246" t="s">
        <v>16</v>
      </c>
      <c r="AE101" s="246" t="s">
        <v>16</v>
      </c>
      <c r="AF101" s="246" t="s">
        <v>16</v>
      </c>
      <c r="AG101" s="246" t="s">
        <v>16</v>
      </c>
      <c r="AH101" s="246" t="s">
        <v>16</v>
      </c>
      <c r="AI101" s="246" t="s">
        <v>16</v>
      </c>
      <c r="AJ101" s="246" t="s">
        <v>16</v>
      </c>
      <c r="AK101" s="246" t="s">
        <v>16</v>
      </c>
      <c r="AL101" s="246" t="s">
        <v>16</v>
      </c>
      <c r="AM101" s="246" t="s">
        <v>16</v>
      </c>
      <c r="AN101" s="246" t="s">
        <v>16</v>
      </c>
      <c r="AO101" s="246" t="s">
        <v>16</v>
      </c>
      <c r="AP101" s="246" t="s">
        <v>16</v>
      </c>
      <c r="AQ101" s="246" t="s">
        <v>16</v>
      </c>
      <c r="AR101" s="8" t="s">
        <v>16</v>
      </c>
      <c r="AS101" s="246" t="s">
        <v>16</v>
      </c>
      <c r="AT101" s="246" t="s">
        <v>16</v>
      </c>
      <c r="AU101" s="246" t="s">
        <v>16</v>
      </c>
      <c r="AV101" s="433" t="s">
        <v>16</v>
      </c>
      <c r="AW101" s="434"/>
      <c r="AX101" s="435"/>
      <c r="AY101" s="246" t="s">
        <v>16</v>
      </c>
      <c r="AZ101" s="246" t="s">
        <v>16</v>
      </c>
      <c r="BA101" s="246" t="s">
        <v>16</v>
      </c>
      <c r="BB101" s="246" t="s">
        <v>16</v>
      </c>
      <c r="BC101" s="246" t="s">
        <v>16</v>
      </c>
      <c r="BD101" s="246" t="s">
        <v>16</v>
      </c>
      <c r="BE101" s="246" t="s">
        <v>16</v>
      </c>
      <c r="BF101" s="246" t="s">
        <v>16</v>
      </c>
      <c r="BG101" s="246" t="s">
        <v>16</v>
      </c>
      <c r="BH101" s="247" t="s">
        <v>16</v>
      </c>
    </row>
    <row r="102" spans="1:61" ht="15.75" thickTop="1" x14ac:dyDescent="0.25">
      <c r="A102" s="679" t="s">
        <v>99</v>
      </c>
      <c r="B102" s="682" t="s">
        <v>12</v>
      </c>
      <c r="C102" s="682" t="s">
        <v>67</v>
      </c>
      <c r="D102" s="182" t="s">
        <v>68</v>
      </c>
      <c r="E102" s="189">
        <v>21</v>
      </c>
      <c r="F102" s="189">
        <v>27</v>
      </c>
      <c r="G102" s="189">
        <f>E102+F102</f>
        <v>48</v>
      </c>
      <c r="H102" s="189">
        <v>10</v>
      </c>
      <c r="I102" s="189">
        <v>39</v>
      </c>
      <c r="J102" s="189">
        <f>H102+I102</f>
        <v>49</v>
      </c>
      <c r="K102" s="189">
        <v>5</v>
      </c>
      <c r="L102" s="189">
        <v>44</v>
      </c>
      <c r="M102" s="189">
        <f>K102+L102</f>
        <v>49</v>
      </c>
      <c r="N102" s="189">
        <v>3</v>
      </c>
      <c r="O102" s="189">
        <v>0</v>
      </c>
      <c r="P102" s="189">
        <v>46</v>
      </c>
      <c r="Q102" s="189">
        <f>N102+O102+P102</f>
        <v>49</v>
      </c>
      <c r="R102" s="189">
        <v>6</v>
      </c>
      <c r="S102" s="189">
        <v>23</v>
      </c>
      <c r="T102" s="189">
        <v>20</v>
      </c>
      <c r="U102" s="189">
        <f>R102+S102+T102</f>
        <v>49</v>
      </c>
      <c r="V102" s="189">
        <v>10</v>
      </c>
      <c r="W102" s="189">
        <v>8</v>
      </c>
      <c r="X102" s="189">
        <v>31</v>
      </c>
      <c r="Y102" s="189">
        <f>V102+W102+X102</f>
        <v>49</v>
      </c>
      <c r="Z102" s="189">
        <v>0</v>
      </c>
      <c r="AA102" s="189">
        <v>39</v>
      </c>
      <c r="AB102" s="189">
        <v>4</v>
      </c>
      <c r="AC102" s="189">
        <v>3</v>
      </c>
      <c r="AD102" s="189">
        <v>3</v>
      </c>
      <c r="AE102" s="189">
        <v>0</v>
      </c>
      <c r="AF102" s="189">
        <v>0</v>
      </c>
      <c r="AG102" s="189">
        <f>Z102+AA102+AB102+AC102+AD102+AE102+AF102</f>
        <v>49</v>
      </c>
      <c r="AH102" s="189">
        <v>2</v>
      </c>
      <c r="AI102" s="189">
        <v>47</v>
      </c>
      <c r="AJ102" s="189">
        <v>0</v>
      </c>
      <c r="AK102" s="189">
        <f>AH102+AI102+AJ102</f>
        <v>49</v>
      </c>
      <c r="AL102" s="189">
        <v>2</v>
      </c>
      <c r="AM102" s="189">
        <v>20</v>
      </c>
      <c r="AN102" s="189">
        <v>27</v>
      </c>
      <c r="AO102" s="189">
        <f>AL102+AM102+AN102</f>
        <v>49</v>
      </c>
      <c r="AP102" s="189">
        <v>2</v>
      </c>
      <c r="AQ102" s="189">
        <v>42</v>
      </c>
      <c r="AR102" s="189">
        <v>5</v>
      </c>
      <c r="AS102" s="189">
        <f>AP102+AQ102+AR102</f>
        <v>49</v>
      </c>
      <c r="AT102" s="189">
        <v>0</v>
      </c>
      <c r="AU102" s="189">
        <v>49</v>
      </c>
      <c r="AV102" s="675">
        <v>0</v>
      </c>
      <c r="AW102" s="676"/>
      <c r="AX102" s="677"/>
      <c r="AY102" s="189">
        <f>AT102+AU102+AV102</f>
        <v>49</v>
      </c>
      <c r="AZ102" s="189">
        <v>4</v>
      </c>
      <c r="BA102" s="189">
        <v>35</v>
      </c>
      <c r="BB102" s="189">
        <v>10</v>
      </c>
      <c r="BC102" s="189">
        <v>0</v>
      </c>
      <c r="BD102" s="189">
        <f>AZ102+BA102+BB102+BC102</f>
        <v>49</v>
      </c>
      <c r="BE102" s="189">
        <v>7</v>
      </c>
      <c r="BF102" s="189">
        <v>9</v>
      </c>
      <c r="BG102" s="189">
        <v>33</v>
      </c>
      <c r="BH102" s="366">
        <f>BE102+BF102+BG102</f>
        <v>49</v>
      </c>
    </row>
    <row r="103" spans="1:61" x14ac:dyDescent="0.25">
      <c r="A103" s="680"/>
      <c r="B103" s="672"/>
      <c r="C103" s="672"/>
      <c r="D103" s="184" t="s">
        <v>69</v>
      </c>
      <c r="E103" s="190">
        <v>36</v>
      </c>
      <c r="F103" s="190">
        <v>24</v>
      </c>
      <c r="G103" s="190">
        <f>E103+F103</f>
        <v>60</v>
      </c>
      <c r="H103" s="190">
        <v>33</v>
      </c>
      <c r="I103" s="190">
        <v>26</v>
      </c>
      <c r="J103" s="190">
        <f>H103+I103</f>
        <v>59</v>
      </c>
      <c r="K103" s="190">
        <v>17</v>
      </c>
      <c r="L103" s="190">
        <v>43</v>
      </c>
      <c r="M103" s="190">
        <f>K103+L103</f>
        <v>60</v>
      </c>
      <c r="N103" s="190">
        <v>7</v>
      </c>
      <c r="O103" s="190">
        <v>2</v>
      </c>
      <c r="P103" s="190">
        <v>51</v>
      </c>
      <c r="Q103" s="190">
        <f>N103+O103+P103</f>
        <v>60</v>
      </c>
      <c r="R103" s="190">
        <v>12</v>
      </c>
      <c r="S103" s="190">
        <v>32</v>
      </c>
      <c r="T103" s="190">
        <v>16</v>
      </c>
      <c r="U103" s="190">
        <f>R103+S103+T103</f>
        <v>60</v>
      </c>
      <c r="V103" s="190">
        <v>8</v>
      </c>
      <c r="W103" s="190">
        <v>13</v>
      </c>
      <c r="X103" s="190">
        <v>39</v>
      </c>
      <c r="Y103" s="190">
        <f>V103+W103+X103</f>
        <v>60</v>
      </c>
      <c r="Z103" s="190">
        <v>1</v>
      </c>
      <c r="AA103" s="190">
        <v>50</v>
      </c>
      <c r="AB103" s="190">
        <v>8</v>
      </c>
      <c r="AC103" s="190">
        <v>0</v>
      </c>
      <c r="AD103" s="190">
        <v>0</v>
      </c>
      <c r="AE103" s="190">
        <v>1</v>
      </c>
      <c r="AF103" s="190">
        <v>0</v>
      </c>
      <c r="AG103" s="190">
        <f>Z103+AA103+AB103+AC103+AD103+AE103+AF103</f>
        <v>60</v>
      </c>
      <c r="AH103" s="190">
        <v>0</v>
      </c>
      <c r="AI103" s="190">
        <v>60</v>
      </c>
      <c r="AJ103" s="190">
        <v>0</v>
      </c>
      <c r="AK103" s="190">
        <f>AH103+AI103+AJ103</f>
        <v>60</v>
      </c>
      <c r="AL103" s="190">
        <v>2</v>
      </c>
      <c r="AM103" s="190">
        <v>22</v>
      </c>
      <c r="AN103" s="190">
        <v>36</v>
      </c>
      <c r="AO103" s="190">
        <f>AL103+AM103+AN103</f>
        <v>60</v>
      </c>
      <c r="AP103" s="190">
        <v>0</v>
      </c>
      <c r="AQ103" s="190">
        <v>52</v>
      </c>
      <c r="AR103" s="190">
        <v>8</v>
      </c>
      <c r="AS103" s="190">
        <f>AP103+AQ103+AR103</f>
        <v>60</v>
      </c>
      <c r="AT103" s="190">
        <v>0</v>
      </c>
      <c r="AU103" s="190">
        <v>59</v>
      </c>
      <c r="AV103" s="669">
        <v>1</v>
      </c>
      <c r="AW103" s="670"/>
      <c r="AX103" s="671"/>
      <c r="AY103" s="190">
        <f>AT103+AU103+AV103</f>
        <v>60</v>
      </c>
      <c r="AZ103" s="190">
        <v>4</v>
      </c>
      <c r="BA103" s="190">
        <v>43</v>
      </c>
      <c r="BB103" s="190">
        <v>12</v>
      </c>
      <c r="BC103" s="190">
        <v>1</v>
      </c>
      <c r="BD103" s="190">
        <f>AZ103+BA103+BB103+BC103</f>
        <v>60</v>
      </c>
      <c r="BE103" s="190">
        <v>12</v>
      </c>
      <c r="BF103" s="190">
        <v>20</v>
      </c>
      <c r="BG103" s="190">
        <v>28</v>
      </c>
      <c r="BH103" s="367">
        <f>BE103+BF103+BG103</f>
        <v>60</v>
      </c>
    </row>
    <row r="104" spans="1:61" x14ac:dyDescent="0.25">
      <c r="A104" s="680"/>
      <c r="B104" s="672"/>
      <c r="C104" s="672"/>
      <c r="D104" s="184" t="s">
        <v>70</v>
      </c>
      <c r="E104" s="190">
        <v>28</v>
      </c>
      <c r="F104" s="190">
        <v>19</v>
      </c>
      <c r="G104" s="190">
        <f t="shared" ref="G104:G125" si="454">E104+F104</f>
        <v>47</v>
      </c>
      <c r="H104" s="190">
        <v>28</v>
      </c>
      <c r="I104" s="190">
        <v>19</v>
      </c>
      <c r="J104" s="190">
        <f t="shared" ref="J104:J124" si="455">H104+I104</f>
        <v>47</v>
      </c>
      <c r="K104" s="190">
        <v>17</v>
      </c>
      <c r="L104" s="190">
        <v>30</v>
      </c>
      <c r="M104" s="190">
        <f t="shared" ref="M104:M125" si="456">K104+L104</f>
        <v>47</v>
      </c>
      <c r="N104" s="190">
        <v>1</v>
      </c>
      <c r="O104" s="190">
        <v>2</v>
      </c>
      <c r="P104" s="190">
        <v>44</v>
      </c>
      <c r="Q104" s="190">
        <f t="shared" ref="Q104:Q125" si="457">N104+O104+P104</f>
        <v>47</v>
      </c>
      <c r="R104" s="190">
        <v>8</v>
      </c>
      <c r="S104" s="190">
        <v>33</v>
      </c>
      <c r="T104" s="190">
        <v>6</v>
      </c>
      <c r="U104" s="190">
        <f t="shared" ref="U104:U125" si="458">R104+S104+T104</f>
        <v>47</v>
      </c>
      <c r="V104" s="190">
        <v>4</v>
      </c>
      <c r="W104" s="190">
        <v>5</v>
      </c>
      <c r="X104" s="190">
        <v>38</v>
      </c>
      <c r="Y104" s="190">
        <f t="shared" ref="Y104:Y125" si="459">V104+W104+X104</f>
        <v>47</v>
      </c>
      <c r="Z104" s="190">
        <v>0</v>
      </c>
      <c r="AA104" s="190">
        <v>42</v>
      </c>
      <c r="AB104" s="190">
        <v>2</v>
      </c>
      <c r="AC104" s="190">
        <v>2</v>
      </c>
      <c r="AD104" s="190">
        <v>0</v>
      </c>
      <c r="AE104" s="190">
        <v>0</v>
      </c>
      <c r="AF104" s="190">
        <v>1</v>
      </c>
      <c r="AG104" s="190">
        <f t="shared" ref="AG104:AG125" si="460">Z104+AA104+AB104+AC104+AD104+AE104+AF104</f>
        <v>47</v>
      </c>
      <c r="AH104" s="190">
        <v>0</v>
      </c>
      <c r="AI104" s="190">
        <v>47</v>
      </c>
      <c r="AJ104" s="190">
        <v>0</v>
      </c>
      <c r="AK104" s="190">
        <f t="shared" ref="AK104:AK125" si="461">AH104+AI104+AJ104</f>
        <v>47</v>
      </c>
      <c r="AL104" s="190">
        <v>1</v>
      </c>
      <c r="AM104" s="190">
        <v>25</v>
      </c>
      <c r="AN104" s="190">
        <v>21</v>
      </c>
      <c r="AO104" s="190">
        <f t="shared" ref="AO104:AO125" si="462">AL104+AM104+AN104</f>
        <v>47</v>
      </c>
      <c r="AP104" s="190">
        <v>0</v>
      </c>
      <c r="AQ104" s="190">
        <v>40</v>
      </c>
      <c r="AR104" s="190">
        <v>7</v>
      </c>
      <c r="AS104" s="190">
        <f t="shared" ref="AS104:AS125" si="463">AP104+AQ104+AR104</f>
        <v>47</v>
      </c>
      <c r="AT104" s="190">
        <v>0</v>
      </c>
      <c r="AU104" s="190">
        <v>45</v>
      </c>
      <c r="AV104" s="669">
        <v>2</v>
      </c>
      <c r="AW104" s="670"/>
      <c r="AX104" s="671"/>
      <c r="AY104" s="190">
        <f t="shared" ref="AY104:AY125" si="464">AT104+AU104+AV104</f>
        <v>47</v>
      </c>
      <c r="AZ104" s="190">
        <v>3</v>
      </c>
      <c r="BA104" s="190">
        <v>40</v>
      </c>
      <c r="BB104" s="190">
        <v>4</v>
      </c>
      <c r="BC104" s="190">
        <v>0</v>
      </c>
      <c r="BD104" s="190">
        <f t="shared" ref="BD104:BD125" si="465">AZ104+BA104+BB104+BC104</f>
        <v>47</v>
      </c>
      <c r="BE104" s="190">
        <v>8</v>
      </c>
      <c r="BF104" s="190">
        <v>12</v>
      </c>
      <c r="BG104" s="190">
        <v>27</v>
      </c>
      <c r="BH104" s="367">
        <f t="shared" ref="BH104:BH125" si="466">BE104+BF104+BG104</f>
        <v>47</v>
      </c>
    </row>
    <row r="105" spans="1:61" x14ac:dyDescent="0.25">
      <c r="A105" s="680"/>
      <c r="B105" s="672"/>
      <c r="C105" s="672"/>
      <c r="D105" s="184" t="s">
        <v>71</v>
      </c>
      <c r="E105" s="190">
        <v>23</v>
      </c>
      <c r="F105" s="190">
        <v>14</v>
      </c>
      <c r="G105" s="190">
        <f t="shared" si="454"/>
        <v>37</v>
      </c>
      <c r="H105" s="190">
        <v>24</v>
      </c>
      <c r="I105" s="190">
        <v>12</v>
      </c>
      <c r="J105" s="190">
        <f t="shared" si="455"/>
        <v>36</v>
      </c>
      <c r="K105" s="190">
        <v>18</v>
      </c>
      <c r="L105" s="190">
        <v>18</v>
      </c>
      <c r="M105" s="190">
        <f t="shared" si="456"/>
        <v>36</v>
      </c>
      <c r="N105" s="190">
        <v>6</v>
      </c>
      <c r="O105" s="190">
        <v>0</v>
      </c>
      <c r="P105" s="190">
        <v>31</v>
      </c>
      <c r="Q105" s="190">
        <f t="shared" si="457"/>
        <v>37</v>
      </c>
      <c r="R105" s="190">
        <v>4</v>
      </c>
      <c r="S105" s="190">
        <v>26</v>
      </c>
      <c r="T105" s="190">
        <v>7</v>
      </c>
      <c r="U105" s="190">
        <f t="shared" si="458"/>
        <v>37</v>
      </c>
      <c r="V105" s="190">
        <v>7</v>
      </c>
      <c r="W105" s="190">
        <v>3</v>
      </c>
      <c r="X105" s="190">
        <v>27</v>
      </c>
      <c r="Y105" s="190">
        <f t="shared" si="459"/>
        <v>37</v>
      </c>
      <c r="Z105" s="190">
        <v>1</v>
      </c>
      <c r="AA105" s="190">
        <v>25</v>
      </c>
      <c r="AB105" s="190">
        <v>8</v>
      </c>
      <c r="AC105" s="190">
        <v>0</v>
      </c>
      <c r="AD105" s="190">
        <v>1</v>
      </c>
      <c r="AE105" s="190">
        <v>2</v>
      </c>
      <c r="AF105" s="190">
        <v>0</v>
      </c>
      <c r="AG105" s="190">
        <f t="shared" si="460"/>
        <v>37</v>
      </c>
      <c r="AH105" s="190">
        <v>2</v>
      </c>
      <c r="AI105" s="190">
        <v>35</v>
      </c>
      <c r="AJ105" s="190">
        <v>0</v>
      </c>
      <c r="AK105" s="190">
        <f t="shared" si="461"/>
        <v>37</v>
      </c>
      <c r="AL105" s="190">
        <v>1</v>
      </c>
      <c r="AM105" s="190">
        <v>19</v>
      </c>
      <c r="AN105" s="190">
        <v>17</v>
      </c>
      <c r="AO105" s="190">
        <f t="shared" si="462"/>
        <v>37</v>
      </c>
      <c r="AP105" s="190">
        <v>0</v>
      </c>
      <c r="AQ105" s="190">
        <v>31</v>
      </c>
      <c r="AR105" s="190">
        <v>6</v>
      </c>
      <c r="AS105" s="190">
        <f t="shared" si="463"/>
        <v>37</v>
      </c>
      <c r="AT105" s="190">
        <v>0</v>
      </c>
      <c r="AU105" s="190">
        <v>36</v>
      </c>
      <c r="AV105" s="669">
        <v>1</v>
      </c>
      <c r="AW105" s="670"/>
      <c r="AX105" s="671"/>
      <c r="AY105" s="190">
        <f t="shared" si="464"/>
        <v>37</v>
      </c>
      <c r="AZ105" s="190">
        <v>2</v>
      </c>
      <c r="BA105" s="190">
        <v>29</v>
      </c>
      <c r="BB105" s="190">
        <v>6</v>
      </c>
      <c r="BC105" s="190">
        <v>0</v>
      </c>
      <c r="BD105" s="190">
        <f t="shared" si="465"/>
        <v>37</v>
      </c>
      <c r="BE105" s="190">
        <v>4</v>
      </c>
      <c r="BF105" s="190">
        <v>7</v>
      </c>
      <c r="BG105" s="190">
        <v>26</v>
      </c>
      <c r="BH105" s="367">
        <f t="shared" si="466"/>
        <v>37</v>
      </c>
    </row>
    <row r="106" spans="1:61" ht="24" x14ac:dyDescent="0.25">
      <c r="A106" s="680"/>
      <c r="B106" s="672"/>
      <c r="C106" s="672"/>
      <c r="D106" s="184" t="s">
        <v>72</v>
      </c>
      <c r="E106" s="190">
        <v>46</v>
      </c>
      <c r="F106" s="190">
        <v>27</v>
      </c>
      <c r="G106" s="190">
        <f t="shared" si="454"/>
        <v>73</v>
      </c>
      <c r="H106" s="190">
        <v>47</v>
      </c>
      <c r="I106" s="190">
        <v>27</v>
      </c>
      <c r="J106" s="190">
        <f t="shared" si="455"/>
        <v>74</v>
      </c>
      <c r="K106" s="190">
        <v>28</v>
      </c>
      <c r="L106" s="190">
        <v>45</v>
      </c>
      <c r="M106" s="190">
        <f t="shared" si="456"/>
        <v>73</v>
      </c>
      <c r="N106" s="190">
        <v>4</v>
      </c>
      <c r="O106" s="190">
        <v>3</v>
      </c>
      <c r="P106" s="190">
        <v>67</v>
      </c>
      <c r="Q106" s="190">
        <f t="shared" si="457"/>
        <v>74</v>
      </c>
      <c r="R106" s="190">
        <v>12</v>
      </c>
      <c r="S106" s="190">
        <v>48</v>
      </c>
      <c r="T106" s="190">
        <v>14</v>
      </c>
      <c r="U106" s="190">
        <f t="shared" si="458"/>
        <v>74</v>
      </c>
      <c r="V106" s="190">
        <v>10</v>
      </c>
      <c r="W106" s="190">
        <v>13</v>
      </c>
      <c r="X106" s="190">
        <v>51</v>
      </c>
      <c r="Y106" s="190">
        <f t="shared" si="459"/>
        <v>74</v>
      </c>
      <c r="Z106" s="190">
        <v>2</v>
      </c>
      <c r="AA106" s="190">
        <v>59</v>
      </c>
      <c r="AB106" s="190">
        <v>7</v>
      </c>
      <c r="AC106" s="190">
        <v>3</v>
      </c>
      <c r="AD106" s="190">
        <v>0</v>
      </c>
      <c r="AE106" s="190">
        <v>3</v>
      </c>
      <c r="AF106" s="190">
        <v>0</v>
      </c>
      <c r="AG106" s="190">
        <f t="shared" si="460"/>
        <v>74</v>
      </c>
      <c r="AH106" s="190">
        <v>3</v>
      </c>
      <c r="AI106" s="190">
        <v>71</v>
      </c>
      <c r="AJ106" s="190">
        <v>0</v>
      </c>
      <c r="AK106" s="190">
        <f t="shared" si="461"/>
        <v>74</v>
      </c>
      <c r="AL106" s="190">
        <v>2</v>
      </c>
      <c r="AM106" s="190">
        <v>39</v>
      </c>
      <c r="AN106" s="190">
        <v>33</v>
      </c>
      <c r="AO106" s="190">
        <f t="shared" si="462"/>
        <v>74</v>
      </c>
      <c r="AP106" s="190">
        <v>3</v>
      </c>
      <c r="AQ106" s="190">
        <v>62</v>
      </c>
      <c r="AR106" s="190">
        <v>9</v>
      </c>
      <c r="AS106" s="190">
        <f t="shared" si="463"/>
        <v>74</v>
      </c>
      <c r="AT106" s="190">
        <v>0</v>
      </c>
      <c r="AU106" s="190">
        <v>72</v>
      </c>
      <c r="AV106" s="669">
        <v>2</v>
      </c>
      <c r="AW106" s="670"/>
      <c r="AX106" s="671"/>
      <c r="AY106" s="190">
        <f t="shared" si="464"/>
        <v>74</v>
      </c>
      <c r="AZ106" s="190">
        <v>1</v>
      </c>
      <c r="BA106" s="190">
        <v>58</v>
      </c>
      <c r="BB106" s="190">
        <v>13</v>
      </c>
      <c r="BC106" s="190">
        <v>2</v>
      </c>
      <c r="BD106" s="190">
        <f t="shared" si="465"/>
        <v>74</v>
      </c>
      <c r="BE106" s="190">
        <v>10</v>
      </c>
      <c r="BF106" s="190">
        <v>20</v>
      </c>
      <c r="BG106" s="190">
        <v>44</v>
      </c>
      <c r="BH106" s="367">
        <f t="shared" si="466"/>
        <v>74</v>
      </c>
    </row>
    <row r="107" spans="1:61" x14ac:dyDescent="0.25">
      <c r="A107" s="680"/>
      <c r="B107" s="672"/>
      <c r="C107" s="672"/>
      <c r="D107" s="184" t="s">
        <v>0</v>
      </c>
      <c r="E107" s="190">
        <v>154</v>
      </c>
      <c r="F107" s="190">
        <v>111</v>
      </c>
      <c r="G107" s="190">
        <f t="shared" si="454"/>
        <v>265</v>
      </c>
      <c r="H107" s="190">
        <v>142</v>
      </c>
      <c r="I107" s="190">
        <v>123</v>
      </c>
      <c r="J107" s="190">
        <f t="shared" si="455"/>
        <v>265</v>
      </c>
      <c r="K107" s="190">
        <v>85</v>
      </c>
      <c r="L107" s="190">
        <v>180</v>
      </c>
      <c r="M107" s="190">
        <f t="shared" si="456"/>
        <v>265</v>
      </c>
      <c r="N107" s="190">
        <v>21</v>
      </c>
      <c r="O107" s="190">
        <v>7</v>
      </c>
      <c r="P107" s="190">
        <v>239</v>
      </c>
      <c r="Q107" s="190">
        <f t="shared" si="457"/>
        <v>267</v>
      </c>
      <c r="R107" s="190">
        <v>42</v>
      </c>
      <c r="S107" s="190">
        <v>162</v>
      </c>
      <c r="T107" s="190">
        <v>63</v>
      </c>
      <c r="U107" s="190">
        <f t="shared" si="458"/>
        <v>267</v>
      </c>
      <c r="V107" s="190">
        <v>39</v>
      </c>
      <c r="W107" s="190">
        <v>42</v>
      </c>
      <c r="X107" s="190">
        <v>186</v>
      </c>
      <c r="Y107" s="190">
        <f t="shared" si="459"/>
        <v>267</v>
      </c>
      <c r="Z107" s="190">
        <v>4</v>
      </c>
      <c r="AA107" s="190">
        <v>215</v>
      </c>
      <c r="AB107" s="190">
        <v>29</v>
      </c>
      <c r="AC107" s="190">
        <v>8</v>
      </c>
      <c r="AD107" s="190">
        <v>4</v>
      </c>
      <c r="AE107" s="190">
        <v>6</v>
      </c>
      <c r="AF107" s="190">
        <v>1</v>
      </c>
      <c r="AG107" s="190">
        <f t="shared" si="460"/>
        <v>267</v>
      </c>
      <c r="AH107" s="190">
        <v>7</v>
      </c>
      <c r="AI107" s="190">
        <v>260</v>
      </c>
      <c r="AJ107" s="190">
        <v>0</v>
      </c>
      <c r="AK107" s="190">
        <f t="shared" si="461"/>
        <v>267</v>
      </c>
      <c r="AL107" s="190">
        <v>8</v>
      </c>
      <c r="AM107" s="190">
        <v>125</v>
      </c>
      <c r="AN107" s="190">
        <v>134</v>
      </c>
      <c r="AO107" s="190">
        <f t="shared" si="462"/>
        <v>267</v>
      </c>
      <c r="AP107" s="190">
        <v>5</v>
      </c>
      <c r="AQ107" s="190">
        <v>227</v>
      </c>
      <c r="AR107" s="190">
        <v>35</v>
      </c>
      <c r="AS107" s="190">
        <f t="shared" si="463"/>
        <v>267</v>
      </c>
      <c r="AT107" s="190">
        <v>0</v>
      </c>
      <c r="AU107" s="190">
        <v>261</v>
      </c>
      <c r="AV107" s="669">
        <v>6</v>
      </c>
      <c r="AW107" s="670"/>
      <c r="AX107" s="671"/>
      <c r="AY107" s="190">
        <f t="shared" si="464"/>
        <v>267</v>
      </c>
      <c r="AZ107" s="190">
        <v>14</v>
      </c>
      <c r="BA107" s="190">
        <v>205</v>
      </c>
      <c r="BB107" s="190">
        <v>45</v>
      </c>
      <c r="BC107" s="190">
        <v>3</v>
      </c>
      <c r="BD107" s="190">
        <f t="shared" si="465"/>
        <v>267</v>
      </c>
      <c r="BE107" s="190">
        <v>41</v>
      </c>
      <c r="BF107" s="190">
        <v>68</v>
      </c>
      <c r="BG107" s="190">
        <v>158</v>
      </c>
      <c r="BH107" s="367">
        <f t="shared" si="466"/>
        <v>267</v>
      </c>
    </row>
    <row r="108" spans="1:61" x14ac:dyDescent="0.25">
      <c r="A108" s="680"/>
      <c r="B108" s="672" t="s">
        <v>8</v>
      </c>
      <c r="C108" s="672" t="s">
        <v>67</v>
      </c>
      <c r="D108" s="184" t="s">
        <v>68</v>
      </c>
      <c r="E108" s="190">
        <v>19</v>
      </c>
      <c r="F108" s="190">
        <v>56</v>
      </c>
      <c r="G108" s="190">
        <f t="shared" si="454"/>
        <v>75</v>
      </c>
      <c r="H108" s="190">
        <v>15</v>
      </c>
      <c r="I108" s="190">
        <v>61</v>
      </c>
      <c r="J108" s="190">
        <f t="shared" si="455"/>
        <v>76</v>
      </c>
      <c r="K108" s="190">
        <v>16</v>
      </c>
      <c r="L108" s="190">
        <v>59</v>
      </c>
      <c r="M108" s="190">
        <f t="shared" si="456"/>
        <v>75</v>
      </c>
      <c r="N108" s="190">
        <v>12</v>
      </c>
      <c r="O108" s="190">
        <v>4</v>
      </c>
      <c r="P108" s="190">
        <v>60</v>
      </c>
      <c r="Q108" s="190">
        <f t="shared" si="457"/>
        <v>76</v>
      </c>
      <c r="R108" s="190">
        <v>17</v>
      </c>
      <c r="S108" s="190">
        <v>39</v>
      </c>
      <c r="T108" s="190">
        <v>20</v>
      </c>
      <c r="U108" s="190">
        <f t="shared" si="458"/>
        <v>76</v>
      </c>
      <c r="V108" s="190">
        <v>20</v>
      </c>
      <c r="W108" s="190">
        <v>18</v>
      </c>
      <c r="X108" s="190">
        <v>38</v>
      </c>
      <c r="Y108" s="190">
        <f t="shared" si="459"/>
        <v>76</v>
      </c>
      <c r="Z108" s="190">
        <v>5</v>
      </c>
      <c r="AA108" s="190">
        <v>48</v>
      </c>
      <c r="AB108" s="190">
        <v>14</v>
      </c>
      <c r="AC108" s="190">
        <v>0</v>
      </c>
      <c r="AD108" s="190">
        <v>6</v>
      </c>
      <c r="AE108" s="190">
        <v>3</v>
      </c>
      <c r="AF108" s="190">
        <v>0</v>
      </c>
      <c r="AG108" s="190">
        <f t="shared" si="460"/>
        <v>76</v>
      </c>
      <c r="AH108" s="190">
        <v>3</v>
      </c>
      <c r="AI108" s="190">
        <v>73</v>
      </c>
      <c r="AJ108" s="190">
        <v>0</v>
      </c>
      <c r="AK108" s="190">
        <f t="shared" si="461"/>
        <v>76</v>
      </c>
      <c r="AL108" s="190">
        <v>12</v>
      </c>
      <c r="AM108" s="190">
        <v>19</v>
      </c>
      <c r="AN108" s="190">
        <v>45</v>
      </c>
      <c r="AO108" s="190">
        <f t="shared" si="462"/>
        <v>76</v>
      </c>
      <c r="AP108" s="190">
        <v>2</v>
      </c>
      <c r="AQ108" s="190">
        <v>69</v>
      </c>
      <c r="AR108" s="190">
        <v>5</v>
      </c>
      <c r="AS108" s="190">
        <f t="shared" si="463"/>
        <v>76</v>
      </c>
      <c r="AT108" s="190">
        <v>1</v>
      </c>
      <c r="AU108" s="190">
        <v>74</v>
      </c>
      <c r="AV108" s="669">
        <v>1</v>
      </c>
      <c r="AW108" s="670"/>
      <c r="AX108" s="671"/>
      <c r="AY108" s="190">
        <f t="shared" si="464"/>
        <v>76</v>
      </c>
      <c r="AZ108" s="190">
        <v>7</v>
      </c>
      <c r="BA108" s="190">
        <v>60</v>
      </c>
      <c r="BB108" s="190">
        <v>8</v>
      </c>
      <c r="BC108" s="190">
        <v>1</v>
      </c>
      <c r="BD108" s="190">
        <f t="shared" si="465"/>
        <v>76</v>
      </c>
      <c r="BE108" s="190">
        <v>19</v>
      </c>
      <c r="BF108" s="190">
        <v>16</v>
      </c>
      <c r="BG108" s="190">
        <v>41</v>
      </c>
      <c r="BH108" s="367">
        <f t="shared" si="466"/>
        <v>76</v>
      </c>
    </row>
    <row r="109" spans="1:61" x14ac:dyDescent="0.25">
      <c r="A109" s="680"/>
      <c r="B109" s="672"/>
      <c r="C109" s="672"/>
      <c r="D109" s="184" t="s">
        <v>69</v>
      </c>
      <c r="E109" s="190">
        <v>47</v>
      </c>
      <c r="F109" s="190">
        <v>65</v>
      </c>
      <c r="G109" s="190">
        <f t="shared" si="454"/>
        <v>112</v>
      </c>
      <c r="H109" s="190">
        <v>51</v>
      </c>
      <c r="I109" s="190">
        <v>63</v>
      </c>
      <c r="J109" s="190">
        <f t="shared" si="455"/>
        <v>114</v>
      </c>
      <c r="K109" s="190">
        <v>31</v>
      </c>
      <c r="L109" s="190">
        <v>83</v>
      </c>
      <c r="M109" s="190">
        <f t="shared" si="456"/>
        <v>114</v>
      </c>
      <c r="N109" s="190">
        <v>11</v>
      </c>
      <c r="O109" s="190">
        <v>7</v>
      </c>
      <c r="P109" s="190">
        <v>96</v>
      </c>
      <c r="Q109" s="190">
        <f t="shared" si="457"/>
        <v>114</v>
      </c>
      <c r="R109" s="190">
        <v>26</v>
      </c>
      <c r="S109" s="190">
        <v>58</v>
      </c>
      <c r="T109" s="190">
        <v>30</v>
      </c>
      <c r="U109" s="190">
        <f t="shared" si="458"/>
        <v>114</v>
      </c>
      <c r="V109" s="190">
        <v>27</v>
      </c>
      <c r="W109" s="190">
        <v>18</v>
      </c>
      <c r="X109" s="190">
        <v>69</v>
      </c>
      <c r="Y109" s="190">
        <f t="shared" si="459"/>
        <v>114</v>
      </c>
      <c r="Z109" s="190">
        <v>2</v>
      </c>
      <c r="AA109" s="190">
        <v>94</v>
      </c>
      <c r="AB109" s="190">
        <v>12</v>
      </c>
      <c r="AC109" s="190">
        <v>2</v>
      </c>
      <c r="AD109" s="190">
        <v>1</v>
      </c>
      <c r="AE109" s="190">
        <v>2</v>
      </c>
      <c r="AF109" s="190">
        <v>1</v>
      </c>
      <c r="AG109" s="190">
        <f t="shared" si="460"/>
        <v>114</v>
      </c>
      <c r="AH109" s="190">
        <v>2</v>
      </c>
      <c r="AI109" s="190">
        <v>112</v>
      </c>
      <c r="AJ109" s="190">
        <v>0</v>
      </c>
      <c r="AK109" s="190">
        <f t="shared" si="461"/>
        <v>114</v>
      </c>
      <c r="AL109" s="190">
        <v>5</v>
      </c>
      <c r="AM109" s="190">
        <v>43</v>
      </c>
      <c r="AN109" s="190">
        <v>66</v>
      </c>
      <c r="AO109" s="190">
        <f t="shared" si="462"/>
        <v>114</v>
      </c>
      <c r="AP109" s="190">
        <v>1</v>
      </c>
      <c r="AQ109" s="190">
        <v>101</v>
      </c>
      <c r="AR109" s="190">
        <v>12</v>
      </c>
      <c r="AS109" s="190">
        <f t="shared" si="463"/>
        <v>114</v>
      </c>
      <c r="AT109" s="190">
        <v>1</v>
      </c>
      <c r="AU109" s="190">
        <v>112</v>
      </c>
      <c r="AV109" s="669">
        <v>1</v>
      </c>
      <c r="AW109" s="670"/>
      <c r="AX109" s="671"/>
      <c r="AY109" s="190">
        <f t="shared" si="464"/>
        <v>114</v>
      </c>
      <c r="AZ109" s="190">
        <v>4</v>
      </c>
      <c r="BA109" s="190">
        <v>92</v>
      </c>
      <c r="BB109" s="190">
        <v>18</v>
      </c>
      <c r="BC109" s="190">
        <v>0</v>
      </c>
      <c r="BD109" s="190">
        <f t="shared" si="465"/>
        <v>114</v>
      </c>
      <c r="BE109" s="190">
        <v>26</v>
      </c>
      <c r="BF109" s="190">
        <v>17</v>
      </c>
      <c r="BG109" s="190">
        <v>71</v>
      </c>
      <c r="BH109" s="367">
        <f t="shared" si="466"/>
        <v>114</v>
      </c>
    </row>
    <row r="110" spans="1:61" x14ac:dyDescent="0.25">
      <c r="A110" s="680"/>
      <c r="B110" s="672"/>
      <c r="C110" s="672"/>
      <c r="D110" s="184" t="s">
        <v>70</v>
      </c>
      <c r="E110" s="190">
        <v>38</v>
      </c>
      <c r="F110" s="190">
        <v>73</v>
      </c>
      <c r="G110" s="190">
        <f t="shared" si="454"/>
        <v>111</v>
      </c>
      <c r="H110" s="190">
        <v>47</v>
      </c>
      <c r="I110" s="190">
        <v>65</v>
      </c>
      <c r="J110" s="190">
        <f t="shared" si="455"/>
        <v>112</v>
      </c>
      <c r="K110" s="190">
        <v>34</v>
      </c>
      <c r="L110" s="190">
        <v>78</v>
      </c>
      <c r="M110" s="190">
        <f t="shared" si="456"/>
        <v>112</v>
      </c>
      <c r="N110" s="190">
        <v>11</v>
      </c>
      <c r="O110" s="190">
        <v>4</v>
      </c>
      <c r="P110" s="190">
        <v>97</v>
      </c>
      <c r="Q110" s="190">
        <f t="shared" si="457"/>
        <v>112</v>
      </c>
      <c r="R110" s="190">
        <v>23</v>
      </c>
      <c r="S110" s="190">
        <v>55</v>
      </c>
      <c r="T110" s="190">
        <v>34</v>
      </c>
      <c r="U110" s="190">
        <f t="shared" si="458"/>
        <v>112</v>
      </c>
      <c r="V110" s="190">
        <v>26</v>
      </c>
      <c r="W110" s="190">
        <v>23</v>
      </c>
      <c r="X110" s="190">
        <v>63</v>
      </c>
      <c r="Y110" s="190">
        <f t="shared" si="459"/>
        <v>112</v>
      </c>
      <c r="Z110" s="190">
        <v>2</v>
      </c>
      <c r="AA110" s="190">
        <v>86</v>
      </c>
      <c r="AB110" s="190">
        <v>14</v>
      </c>
      <c r="AC110" s="190">
        <v>5</v>
      </c>
      <c r="AD110" s="190">
        <v>1</v>
      </c>
      <c r="AE110" s="190">
        <v>1</v>
      </c>
      <c r="AF110" s="190">
        <v>3</v>
      </c>
      <c r="AG110" s="190">
        <f t="shared" si="460"/>
        <v>112</v>
      </c>
      <c r="AH110" s="190">
        <v>2</v>
      </c>
      <c r="AI110" s="190">
        <v>109</v>
      </c>
      <c r="AJ110" s="190">
        <v>1</v>
      </c>
      <c r="AK110" s="190">
        <f t="shared" si="461"/>
        <v>112</v>
      </c>
      <c r="AL110" s="190">
        <v>1</v>
      </c>
      <c r="AM110" s="190">
        <v>41</v>
      </c>
      <c r="AN110" s="190">
        <v>70</v>
      </c>
      <c r="AO110" s="190">
        <f t="shared" si="462"/>
        <v>112</v>
      </c>
      <c r="AP110" s="190">
        <v>1</v>
      </c>
      <c r="AQ110" s="190">
        <v>101</v>
      </c>
      <c r="AR110" s="190">
        <v>10</v>
      </c>
      <c r="AS110" s="190">
        <f t="shared" si="463"/>
        <v>112</v>
      </c>
      <c r="AT110" s="190">
        <v>0</v>
      </c>
      <c r="AU110" s="190">
        <v>111</v>
      </c>
      <c r="AV110" s="669">
        <v>1</v>
      </c>
      <c r="AW110" s="670"/>
      <c r="AX110" s="671"/>
      <c r="AY110" s="190">
        <f t="shared" si="464"/>
        <v>112</v>
      </c>
      <c r="AZ110" s="190">
        <v>7</v>
      </c>
      <c r="BA110" s="190">
        <v>90</v>
      </c>
      <c r="BB110" s="190">
        <v>15</v>
      </c>
      <c r="BC110" s="190">
        <v>0</v>
      </c>
      <c r="BD110" s="190">
        <f t="shared" si="465"/>
        <v>112</v>
      </c>
      <c r="BE110" s="190">
        <v>23</v>
      </c>
      <c r="BF110" s="190">
        <v>17</v>
      </c>
      <c r="BG110" s="190">
        <v>72</v>
      </c>
      <c r="BH110" s="367">
        <f t="shared" si="466"/>
        <v>112</v>
      </c>
    </row>
    <row r="111" spans="1:61" x14ac:dyDescent="0.25">
      <c r="A111" s="680"/>
      <c r="B111" s="672"/>
      <c r="C111" s="672"/>
      <c r="D111" s="184" t="s">
        <v>71</v>
      </c>
      <c r="E111" s="190">
        <v>36</v>
      </c>
      <c r="F111" s="190">
        <v>62</v>
      </c>
      <c r="G111" s="190">
        <f t="shared" si="454"/>
        <v>98</v>
      </c>
      <c r="H111" s="190">
        <v>37</v>
      </c>
      <c r="I111" s="190">
        <v>64</v>
      </c>
      <c r="J111" s="190">
        <f t="shared" si="455"/>
        <v>101</v>
      </c>
      <c r="K111" s="190">
        <v>30</v>
      </c>
      <c r="L111" s="190">
        <v>71</v>
      </c>
      <c r="M111" s="190">
        <f t="shared" si="456"/>
        <v>101</v>
      </c>
      <c r="N111" s="190">
        <v>16</v>
      </c>
      <c r="O111" s="190">
        <v>7</v>
      </c>
      <c r="P111" s="190">
        <v>78</v>
      </c>
      <c r="Q111" s="190">
        <f t="shared" si="457"/>
        <v>101</v>
      </c>
      <c r="R111" s="190">
        <v>19</v>
      </c>
      <c r="S111" s="190">
        <v>52</v>
      </c>
      <c r="T111" s="190">
        <v>30</v>
      </c>
      <c r="U111" s="190">
        <f t="shared" si="458"/>
        <v>101</v>
      </c>
      <c r="V111" s="190">
        <v>18</v>
      </c>
      <c r="W111" s="190">
        <v>23</v>
      </c>
      <c r="X111" s="190">
        <v>60</v>
      </c>
      <c r="Y111" s="190">
        <f t="shared" si="459"/>
        <v>101</v>
      </c>
      <c r="Z111" s="190">
        <v>5</v>
      </c>
      <c r="AA111" s="190">
        <v>78</v>
      </c>
      <c r="AB111" s="190">
        <v>12</v>
      </c>
      <c r="AC111" s="190">
        <v>3</v>
      </c>
      <c r="AD111" s="190">
        <v>0</v>
      </c>
      <c r="AE111" s="190">
        <v>2</v>
      </c>
      <c r="AF111" s="190">
        <v>1</v>
      </c>
      <c r="AG111" s="190">
        <f t="shared" si="460"/>
        <v>101</v>
      </c>
      <c r="AH111" s="190">
        <v>1</v>
      </c>
      <c r="AI111" s="190">
        <v>99</v>
      </c>
      <c r="AJ111" s="190">
        <v>1</v>
      </c>
      <c r="AK111" s="190">
        <f t="shared" si="461"/>
        <v>101</v>
      </c>
      <c r="AL111" s="190">
        <v>2</v>
      </c>
      <c r="AM111" s="190">
        <v>37</v>
      </c>
      <c r="AN111" s="190">
        <v>62</v>
      </c>
      <c r="AO111" s="190">
        <f t="shared" si="462"/>
        <v>101</v>
      </c>
      <c r="AP111" s="190">
        <v>1</v>
      </c>
      <c r="AQ111" s="190">
        <v>93</v>
      </c>
      <c r="AR111" s="190">
        <v>7</v>
      </c>
      <c r="AS111" s="190">
        <f t="shared" si="463"/>
        <v>101</v>
      </c>
      <c r="AT111" s="190">
        <v>0</v>
      </c>
      <c r="AU111" s="190">
        <v>101</v>
      </c>
      <c r="AV111" s="669">
        <v>0</v>
      </c>
      <c r="AW111" s="670"/>
      <c r="AX111" s="671"/>
      <c r="AY111" s="190">
        <f t="shared" si="464"/>
        <v>101</v>
      </c>
      <c r="AZ111" s="190">
        <v>3</v>
      </c>
      <c r="BA111" s="190">
        <v>85</v>
      </c>
      <c r="BB111" s="190">
        <v>13</v>
      </c>
      <c r="BC111" s="190">
        <v>0</v>
      </c>
      <c r="BD111" s="190">
        <f t="shared" si="465"/>
        <v>101</v>
      </c>
      <c r="BE111" s="190">
        <v>24</v>
      </c>
      <c r="BF111" s="190">
        <v>24</v>
      </c>
      <c r="BG111" s="190">
        <v>53</v>
      </c>
      <c r="BH111" s="367">
        <f t="shared" si="466"/>
        <v>101</v>
      </c>
    </row>
    <row r="112" spans="1:61" ht="24" x14ac:dyDescent="0.25">
      <c r="A112" s="680"/>
      <c r="B112" s="672"/>
      <c r="C112" s="672"/>
      <c r="D112" s="184" t="s">
        <v>72</v>
      </c>
      <c r="E112" s="190">
        <v>43</v>
      </c>
      <c r="F112" s="190">
        <v>129</v>
      </c>
      <c r="G112" s="190">
        <f t="shared" si="454"/>
        <v>172</v>
      </c>
      <c r="H112" s="190">
        <v>64</v>
      </c>
      <c r="I112" s="190">
        <v>109</v>
      </c>
      <c r="J112" s="190">
        <f t="shared" si="455"/>
        <v>173</v>
      </c>
      <c r="K112" s="190">
        <v>49</v>
      </c>
      <c r="L112" s="190">
        <v>123</v>
      </c>
      <c r="M112" s="190">
        <f t="shared" si="456"/>
        <v>172</v>
      </c>
      <c r="N112" s="190">
        <v>25</v>
      </c>
      <c r="O112" s="190">
        <v>17</v>
      </c>
      <c r="P112" s="190">
        <v>131</v>
      </c>
      <c r="Q112" s="190">
        <f t="shared" si="457"/>
        <v>173</v>
      </c>
      <c r="R112" s="190">
        <v>52</v>
      </c>
      <c r="S112" s="190">
        <v>77</v>
      </c>
      <c r="T112" s="190">
        <v>44</v>
      </c>
      <c r="U112" s="190">
        <f t="shared" si="458"/>
        <v>173</v>
      </c>
      <c r="V112" s="190">
        <v>51</v>
      </c>
      <c r="W112" s="190">
        <v>40</v>
      </c>
      <c r="X112" s="190">
        <v>82</v>
      </c>
      <c r="Y112" s="190">
        <f t="shared" si="459"/>
        <v>173</v>
      </c>
      <c r="Z112" s="190">
        <v>9</v>
      </c>
      <c r="AA112" s="190">
        <v>122</v>
      </c>
      <c r="AB112" s="190">
        <v>25</v>
      </c>
      <c r="AC112" s="190">
        <v>4</v>
      </c>
      <c r="AD112" s="190">
        <v>3</v>
      </c>
      <c r="AE112" s="190">
        <v>7</v>
      </c>
      <c r="AF112" s="190">
        <v>3</v>
      </c>
      <c r="AG112" s="190">
        <f t="shared" si="460"/>
        <v>173</v>
      </c>
      <c r="AH112" s="190">
        <v>3</v>
      </c>
      <c r="AI112" s="190">
        <v>168</v>
      </c>
      <c r="AJ112" s="190">
        <v>2</v>
      </c>
      <c r="AK112" s="190">
        <f t="shared" si="461"/>
        <v>173</v>
      </c>
      <c r="AL112" s="190">
        <v>11</v>
      </c>
      <c r="AM112" s="190">
        <v>60</v>
      </c>
      <c r="AN112" s="190">
        <v>102</v>
      </c>
      <c r="AO112" s="190">
        <f t="shared" si="462"/>
        <v>173</v>
      </c>
      <c r="AP112" s="190">
        <v>4</v>
      </c>
      <c r="AQ112" s="190">
        <v>150</v>
      </c>
      <c r="AR112" s="190">
        <v>19</v>
      </c>
      <c r="AS112" s="190">
        <f t="shared" si="463"/>
        <v>173</v>
      </c>
      <c r="AT112" s="190">
        <v>0</v>
      </c>
      <c r="AU112" s="190">
        <v>172</v>
      </c>
      <c r="AV112" s="669">
        <v>1</v>
      </c>
      <c r="AW112" s="670"/>
      <c r="AX112" s="671"/>
      <c r="AY112" s="190">
        <f t="shared" si="464"/>
        <v>173</v>
      </c>
      <c r="AZ112" s="190">
        <v>19</v>
      </c>
      <c r="BA112" s="190">
        <v>123</v>
      </c>
      <c r="BB112" s="190">
        <v>30</v>
      </c>
      <c r="BC112" s="190">
        <v>1</v>
      </c>
      <c r="BD112" s="190">
        <f t="shared" si="465"/>
        <v>173</v>
      </c>
      <c r="BE112" s="190">
        <v>42</v>
      </c>
      <c r="BF112" s="190">
        <v>32</v>
      </c>
      <c r="BG112" s="190">
        <v>99</v>
      </c>
      <c r="BH112" s="367">
        <f t="shared" si="466"/>
        <v>173</v>
      </c>
    </row>
    <row r="113" spans="1:61" x14ac:dyDescent="0.25">
      <c r="A113" s="680"/>
      <c r="B113" s="672"/>
      <c r="C113" s="672"/>
      <c r="D113" s="184" t="s">
        <v>0</v>
      </c>
      <c r="E113" s="190">
        <v>183</v>
      </c>
      <c r="F113" s="190">
        <v>385</v>
      </c>
      <c r="G113" s="190">
        <f t="shared" si="454"/>
        <v>568</v>
      </c>
      <c r="H113" s="190">
        <v>214</v>
      </c>
      <c r="I113" s="190">
        <v>362</v>
      </c>
      <c r="J113" s="190">
        <f t="shared" si="455"/>
        <v>576</v>
      </c>
      <c r="K113" s="190">
        <v>160</v>
      </c>
      <c r="L113" s="190">
        <v>414</v>
      </c>
      <c r="M113" s="190">
        <f t="shared" si="456"/>
        <v>574</v>
      </c>
      <c r="N113" s="190">
        <v>75</v>
      </c>
      <c r="O113" s="190">
        <v>39</v>
      </c>
      <c r="P113" s="190">
        <v>462</v>
      </c>
      <c r="Q113" s="190">
        <f t="shared" si="457"/>
        <v>576</v>
      </c>
      <c r="R113" s="190">
        <v>137</v>
      </c>
      <c r="S113" s="190">
        <v>281</v>
      </c>
      <c r="T113" s="190">
        <v>158</v>
      </c>
      <c r="U113" s="190">
        <f t="shared" si="458"/>
        <v>576</v>
      </c>
      <c r="V113" s="190">
        <v>142</v>
      </c>
      <c r="W113" s="190">
        <v>122</v>
      </c>
      <c r="X113" s="190">
        <v>312</v>
      </c>
      <c r="Y113" s="190">
        <f t="shared" si="459"/>
        <v>576</v>
      </c>
      <c r="Z113" s="190">
        <v>23</v>
      </c>
      <c r="AA113" s="190">
        <v>428</v>
      </c>
      <c r="AB113" s="190">
        <v>77</v>
      </c>
      <c r="AC113" s="190">
        <v>14</v>
      </c>
      <c r="AD113" s="190">
        <v>11</v>
      </c>
      <c r="AE113" s="190">
        <v>15</v>
      </c>
      <c r="AF113" s="190">
        <v>8</v>
      </c>
      <c r="AG113" s="190">
        <f t="shared" si="460"/>
        <v>576</v>
      </c>
      <c r="AH113" s="190">
        <v>11</v>
      </c>
      <c r="AI113" s="190">
        <v>561</v>
      </c>
      <c r="AJ113" s="190">
        <v>4</v>
      </c>
      <c r="AK113" s="190">
        <f t="shared" si="461"/>
        <v>576</v>
      </c>
      <c r="AL113" s="190">
        <v>31</v>
      </c>
      <c r="AM113" s="190">
        <v>200</v>
      </c>
      <c r="AN113" s="190">
        <v>345</v>
      </c>
      <c r="AO113" s="190">
        <f t="shared" si="462"/>
        <v>576</v>
      </c>
      <c r="AP113" s="190">
        <v>9</v>
      </c>
      <c r="AQ113" s="190">
        <v>514</v>
      </c>
      <c r="AR113" s="190">
        <v>53</v>
      </c>
      <c r="AS113" s="190">
        <f t="shared" si="463"/>
        <v>576</v>
      </c>
      <c r="AT113" s="190">
        <v>2</v>
      </c>
      <c r="AU113" s="190">
        <v>570</v>
      </c>
      <c r="AV113" s="669">
        <v>4</v>
      </c>
      <c r="AW113" s="670"/>
      <c r="AX113" s="671"/>
      <c r="AY113" s="190">
        <f t="shared" si="464"/>
        <v>576</v>
      </c>
      <c r="AZ113" s="190">
        <v>40</v>
      </c>
      <c r="BA113" s="190">
        <v>450</v>
      </c>
      <c r="BB113" s="190">
        <v>84</v>
      </c>
      <c r="BC113" s="190">
        <v>2</v>
      </c>
      <c r="BD113" s="190">
        <f t="shared" si="465"/>
        <v>576</v>
      </c>
      <c r="BE113" s="190">
        <v>134</v>
      </c>
      <c r="BF113" s="190">
        <v>106</v>
      </c>
      <c r="BG113" s="190">
        <v>336</v>
      </c>
      <c r="BH113" s="367">
        <f t="shared" si="466"/>
        <v>576</v>
      </c>
    </row>
    <row r="114" spans="1:61" x14ac:dyDescent="0.25">
      <c r="A114" s="680"/>
      <c r="B114" s="672" t="s">
        <v>14</v>
      </c>
      <c r="C114" s="672" t="s">
        <v>67</v>
      </c>
      <c r="D114" s="184" t="s">
        <v>68</v>
      </c>
      <c r="E114" s="190">
        <v>4</v>
      </c>
      <c r="F114" s="190">
        <v>3</v>
      </c>
      <c r="G114" s="190">
        <f t="shared" si="454"/>
        <v>7</v>
      </c>
      <c r="H114" s="190">
        <v>0</v>
      </c>
      <c r="I114" s="190">
        <v>7</v>
      </c>
      <c r="J114" s="190">
        <f t="shared" si="455"/>
        <v>7</v>
      </c>
      <c r="K114" s="190">
        <v>2</v>
      </c>
      <c r="L114" s="190">
        <v>5</v>
      </c>
      <c r="M114" s="190">
        <f t="shared" si="456"/>
        <v>7</v>
      </c>
      <c r="N114" s="190">
        <v>0</v>
      </c>
      <c r="O114" s="190">
        <v>0</v>
      </c>
      <c r="P114" s="190">
        <v>7</v>
      </c>
      <c r="Q114" s="190">
        <f t="shared" si="457"/>
        <v>7</v>
      </c>
      <c r="R114" s="190">
        <v>0</v>
      </c>
      <c r="S114" s="190">
        <v>5</v>
      </c>
      <c r="T114" s="190">
        <v>2</v>
      </c>
      <c r="U114" s="190">
        <f t="shared" si="458"/>
        <v>7</v>
      </c>
      <c r="V114" s="190">
        <v>1</v>
      </c>
      <c r="W114" s="190">
        <v>2</v>
      </c>
      <c r="X114" s="190">
        <v>4</v>
      </c>
      <c r="Y114" s="190">
        <f t="shared" si="459"/>
        <v>7</v>
      </c>
      <c r="Z114" s="190">
        <v>0</v>
      </c>
      <c r="AA114" s="190">
        <v>5</v>
      </c>
      <c r="AB114" s="190">
        <v>1</v>
      </c>
      <c r="AC114" s="190">
        <v>0</v>
      </c>
      <c r="AD114" s="190">
        <v>0</v>
      </c>
      <c r="AE114" s="190">
        <v>1</v>
      </c>
      <c r="AF114" s="190">
        <v>0</v>
      </c>
      <c r="AG114" s="190">
        <f t="shared" si="460"/>
        <v>7</v>
      </c>
      <c r="AH114" s="190">
        <v>0</v>
      </c>
      <c r="AI114" s="190">
        <v>7</v>
      </c>
      <c r="AJ114" s="190">
        <v>0</v>
      </c>
      <c r="AK114" s="190">
        <f t="shared" si="461"/>
        <v>7</v>
      </c>
      <c r="AL114" s="190">
        <v>2</v>
      </c>
      <c r="AM114" s="190">
        <v>3</v>
      </c>
      <c r="AN114" s="190">
        <v>2</v>
      </c>
      <c r="AO114" s="190">
        <f t="shared" si="462"/>
        <v>7</v>
      </c>
      <c r="AP114" s="190">
        <v>0</v>
      </c>
      <c r="AQ114" s="190">
        <v>7</v>
      </c>
      <c r="AR114" s="190">
        <v>0</v>
      </c>
      <c r="AS114" s="190">
        <f t="shared" si="463"/>
        <v>7</v>
      </c>
      <c r="AT114" s="190">
        <v>0</v>
      </c>
      <c r="AU114" s="190">
        <v>7</v>
      </c>
      <c r="AV114" s="669">
        <v>0</v>
      </c>
      <c r="AW114" s="670"/>
      <c r="AX114" s="671"/>
      <c r="AY114" s="190">
        <f t="shared" si="464"/>
        <v>7</v>
      </c>
      <c r="AZ114" s="190">
        <v>1</v>
      </c>
      <c r="BA114" s="190">
        <v>6</v>
      </c>
      <c r="BB114" s="190">
        <v>0</v>
      </c>
      <c r="BC114" s="190">
        <v>0</v>
      </c>
      <c r="BD114" s="190">
        <f t="shared" si="465"/>
        <v>7</v>
      </c>
      <c r="BE114" s="190">
        <v>3</v>
      </c>
      <c r="BF114" s="190">
        <v>0</v>
      </c>
      <c r="BG114" s="190">
        <v>4</v>
      </c>
      <c r="BH114" s="367">
        <f t="shared" si="466"/>
        <v>7</v>
      </c>
    </row>
    <row r="115" spans="1:61" x14ac:dyDescent="0.25">
      <c r="A115" s="680"/>
      <c r="B115" s="672"/>
      <c r="C115" s="672"/>
      <c r="D115" s="184" t="s">
        <v>69</v>
      </c>
      <c r="E115" s="190">
        <v>2</v>
      </c>
      <c r="F115" s="190">
        <v>4</v>
      </c>
      <c r="G115" s="190">
        <f t="shared" si="454"/>
        <v>6</v>
      </c>
      <c r="H115" s="190">
        <v>2</v>
      </c>
      <c r="I115" s="190">
        <v>4</v>
      </c>
      <c r="J115" s="190">
        <f t="shared" si="455"/>
        <v>6</v>
      </c>
      <c r="K115" s="190">
        <v>1</v>
      </c>
      <c r="L115" s="190">
        <v>5</v>
      </c>
      <c r="M115" s="190">
        <f t="shared" si="456"/>
        <v>6</v>
      </c>
      <c r="N115" s="190">
        <v>1</v>
      </c>
      <c r="O115" s="190">
        <v>2</v>
      </c>
      <c r="P115" s="190">
        <v>3</v>
      </c>
      <c r="Q115" s="190">
        <f t="shared" si="457"/>
        <v>6</v>
      </c>
      <c r="R115" s="190">
        <v>0</v>
      </c>
      <c r="S115" s="190">
        <v>6</v>
      </c>
      <c r="T115" s="190">
        <v>0</v>
      </c>
      <c r="U115" s="190">
        <f t="shared" si="458"/>
        <v>6</v>
      </c>
      <c r="V115" s="190">
        <v>0</v>
      </c>
      <c r="W115" s="190">
        <v>3</v>
      </c>
      <c r="X115" s="190">
        <v>3</v>
      </c>
      <c r="Y115" s="190">
        <f t="shared" si="459"/>
        <v>6</v>
      </c>
      <c r="Z115" s="190">
        <v>0</v>
      </c>
      <c r="AA115" s="190">
        <v>3</v>
      </c>
      <c r="AB115" s="190">
        <v>1</v>
      </c>
      <c r="AC115" s="190">
        <v>2</v>
      </c>
      <c r="AD115" s="190">
        <v>0</v>
      </c>
      <c r="AE115" s="190">
        <v>0</v>
      </c>
      <c r="AF115" s="190">
        <v>0</v>
      </c>
      <c r="AG115" s="190">
        <f t="shared" si="460"/>
        <v>6</v>
      </c>
      <c r="AH115" s="190">
        <v>0</v>
      </c>
      <c r="AI115" s="190">
        <v>6</v>
      </c>
      <c r="AJ115" s="190">
        <v>0</v>
      </c>
      <c r="AK115" s="190">
        <f t="shared" si="461"/>
        <v>6</v>
      </c>
      <c r="AL115" s="190">
        <v>1</v>
      </c>
      <c r="AM115" s="190">
        <v>1</v>
      </c>
      <c r="AN115" s="190">
        <v>4</v>
      </c>
      <c r="AO115" s="190">
        <f t="shared" si="462"/>
        <v>6</v>
      </c>
      <c r="AP115" s="190">
        <v>0</v>
      </c>
      <c r="AQ115" s="190">
        <v>6</v>
      </c>
      <c r="AR115" s="190">
        <v>0</v>
      </c>
      <c r="AS115" s="190">
        <f t="shared" si="463"/>
        <v>6</v>
      </c>
      <c r="AT115" s="190">
        <v>0</v>
      </c>
      <c r="AU115" s="190">
        <v>6</v>
      </c>
      <c r="AV115" s="669">
        <v>0</v>
      </c>
      <c r="AW115" s="670"/>
      <c r="AX115" s="671"/>
      <c r="AY115" s="190">
        <f t="shared" si="464"/>
        <v>6</v>
      </c>
      <c r="AZ115" s="190">
        <v>1</v>
      </c>
      <c r="BA115" s="190">
        <v>4</v>
      </c>
      <c r="BB115" s="190">
        <v>1</v>
      </c>
      <c r="BC115" s="190">
        <v>0</v>
      </c>
      <c r="BD115" s="190">
        <f t="shared" si="465"/>
        <v>6</v>
      </c>
      <c r="BE115" s="190">
        <v>2</v>
      </c>
      <c r="BF115" s="190">
        <v>2</v>
      </c>
      <c r="BG115" s="190">
        <v>2</v>
      </c>
      <c r="BH115" s="367">
        <f t="shared" si="466"/>
        <v>6</v>
      </c>
    </row>
    <row r="116" spans="1:61" x14ac:dyDescent="0.25">
      <c r="A116" s="680"/>
      <c r="B116" s="672"/>
      <c r="C116" s="672"/>
      <c r="D116" s="184" t="s">
        <v>70</v>
      </c>
      <c r="E116" s="190">
        <v>0</v>
      </c>
      <c r="F116" s="190">
        <v>4</v>
      </c>
      <c r="G116" s="190">
        <f t="shared" si="454"/>
        <v>4</v>
      </c>
      <c r="H116" s="190">
        <v>2</v>
      </c>
      <c r="I116" s="190">
        <v>2</v>
      </c>
      <c r="J116" s="190">
        <f t="shared" si="455"/>
        <v>4</v>
      </c>
      <c r="K116" s="190">
        <v>2</v>
      </c>
      <c r="L116" s="190">
        <v>2</v>
      </c>
      <c r="M116" s="190">
        <f t="shared" si="456"/>
        <v>4</v>
      </c>
      <c r="N116" s="190">
        <v>1</v>
      </c>
      <c r="O116" s="190">
        <v>0</v>
      </c>
      <c r="P116" s="190">
        <v>3</v>
      </c>
      <c r="Q116" s="190">
        <f t="shared" si="457"/>
        <v>4</v>
      </c>
      <c r="R116" s="190">
        <v>1</v>
      </c>
      <c r="S116" s="190">
        <v>1</v>
      </c>
      <c r="T116" s="190">
        <v>2</v>
      </c>
      <c r="U116" s="190">
        <f t="shared" si="458"/>
        <v>4</v>
      </c>
      <c r="V116" s="190">
        <v>2</v>
      </c>
      <c r="W116" s="190">
        <v>0</v>
      </c>
      <c r="X116" s="190">
        <v>2</v>
      </c>
      <c r="Y116" s="190">
        <f t="shared" si="459"/>
        <v>4</v>
      </c>
      <c r="Z116" s="190">
        <v>1</v>
      </c>
      <c r="AA116" s="190">
        <v>1</v>
      </c>
      <c r="AB116" s="190">
        <v>1</v>
      </c>
      <c r="AC116" s="190">
        <v>0</v>
      </c>
      <c r="AD116" s="190">
        <v>1</v>
      </c>
      <c r="AE116" s="190">
        <v>0</v>
      </c>
      <c r="AF116" s="190">
        <v>0</v>
      </c>
      <c r="AG116" s="190">
        <f t="shared" si="460"/>
        <v>4</v>
      </c>
      <c r="AH116" s="190">
        <v>0</v>
      </c>
      <c r="AI116" s="190">
        <v>4</v>
      </c>
      <c r="AJ116" s="190">
        <v>0</v>
      </c>
      <c r="AK116" s="190">
        <f t="shared" si="461"/>
        <v>4</v>
      </c>
      <c r="AL116" s="190">
        <v>1</v>
      </c>
      <c r="AM116" s="190">
        <v>3</v>
      </c>
      <c r="AN116" s="190">
        <v>0</v>
      </c>
      <c r="AO116" s="190">
        <f t="shared" si="462"/>
        <v>4</v>
      </c>
      <c r="AP116" s="190">
        <v>0</v>
      </c>
      <c r="AQ116" s="190">
        <v>3</v>
      </c>
      <c r="AR116" s="190">
        <v>1</v>
      </c>
      <c r="AS116" s="190">
        <f t="shared" si="463"/>
        <v>4</v>
      </c>
      <c r="AT116" s="190">
        <v>0</v>
      </c>
      <c r="AU116" s="190">
        <v>4</v>
      </c>
      <c r="AV116" s="669">
        <v>0</v>
      </c>
      <c r="AW116" s="670"/>
      <c r="AX116" s="671"/>
      <c r="AY116" s="190">
        <f t="shared" si="464"/>
        <v>4</v>
      </c>
      <c r="AZ116" s="190">
        <v>0</v>
      </c>
      <c r="BA116" s="190">
        <v>3</v>
      </c>
      <c r="BB116" s="190">
        <v>1</v>
      </c>
      <c r="BC116" s="190">
        <v>0</v>
      </c>
      <c r="BD116" s="190">
        <f t="shared" si="465"/>
        <v>4</v>
      </c>
      <c r="BE116" s="190">
        <v>3</v>
      </c>
      <c r="BF116" s="190">
        <v>0</v>
      </c>
      <c r="BG116" s="190">
        <v>1</v>
      </c>
      <c r="BH116" s="367">
        <f t="shared" si="466"/>
        <v>4</v>
      </c>
    </row>
    <row r="117" spans="1:61" x14ac:dyDescent="0.25">
      <c r="A117" s="680"/>
      <c r="B117" s="672"/>
      <c r="C117" s="672"/>
      <c r="D117" s="184" t="s">
        <v>71</v>
      </c>
      <c r="E117" s="190">
        <v>2</v>
      </c>
      <c r="F117" s="190">
        <v>4</v>
      </c>
      <c r="G117" s="190">
        <f t="shared" si="454"/>
        <v>6</v>
      </c>
      <c r="H117" s="190">
        <v>2</v>
      </c>
      <c r="I117" s="190">
        <v>4</v>
      </c>
      <c r="J117" s="190">
        <f t="shared" si="455"/>
        <v>6</v>
      </c>
      <c r="K117" s="190">
        <v>1</v>
      </c>
      <c r="L117" s="190">
        <v>5</v>
      </c>
      <c r="M117" s="190">
        <f t="shared" si="456"/>
        <v>6</v>
      </c>
      <c r="N117" s="190">
        <v>0</v>
      </c>
      <c r="O117" s="190">
        <v>0</v>
      </c>
      <c r="P117" s="190">
        <v>6</v>
      </c>
      <c r="Q117" s="190">
        <f t="shared" si="457"/>
        <v>6</v>
      </c>
      <c r="R117" s="190">
        <v>1</v>
      </c>
      <c r="S117" s="190">
        <v>3</v>
      </c>
      <c r="T117" s="190">
        <v>2</v>
      </c>
      <c r="U117" s="190">
        <f t="shared" si="458"/>
        <v>6</v>
      </c>
      <c r="V117" s="190">
        <v>1</v>
      </c>
      <c r="W117" s="190">
        <v>2</v>
      </c>
      <c r="X117" s="190">
        <v>3</v>
      </c>
      <c r="Y117" s="190">
        <f t="shared" si="459"/>
        <v>6</v>
      </c>
      <c r="Z117" s="190">
        <v>0</v>
      </c>
      <c r="AA117" s="190">
        <v>4</v>
      </c>
      <c r="AB117" s="190">
        <v>2</v>
      </c>
      <c r="AC117" s="190">
        <v>0</v>
      </c>
      <c r="AD117" s="190">
        <v>0</v>
      </c>
      <c r="AE117" s="190">
        <v>0</v>
      </c>
      <c r="AF117" s="190">
        <v>0</v>
      </c>
      <c r="AG117" s="190">
        <f t="shared" si="460"/>
        <v>6</v>
      </c>
      <c r="AH117" s="190">
        <v>1</v>
      </c>
      <c r="AI117" s="190">
        <v>5</v>
      </c>
      <c r="AJ117" s="190">
        <v>0</v>
      </c>
      <c r="AK117" s="190">
        <f t="shared" si="461"/>
        <v>6</v>
      </c>
      <c r="AL117" s="190">
        <v>1</v>
      </c>
      <c r="AM117" s="190">
        <v>3</v>
      </c>
      <c r="AN117" s="190">
        <v>2</v>
      </c>
      <c r="AO117" s="190">
        <f t="shared" si="462"/>
        <v>6</v>
      </c>
      <c r="AP117" s="190">
        <v>1</v>
      </c>
      <c r="AQ117" s="190">
        <v>5</v>
      </c>
      <c r="AR117" s="190">
        <v>0</v>
      </c>
      <c r="AS117" s="190">
        <f t="shared" si="463"/>
        <v>6</v>
      </c>
      <c r="AT117" s="190">
        <v>0</v>
      </c>
      <c r="AU117" s="190">
        <v>6</v>
      </c>
      <c r="AV117" s="669">
        <v>0</v>
      </c>
      <c r="AW117" s="670"/>
      <c r="AX117" s="671"/>
      <c r="AY117" s="190">
        <f t="shared" si="464"/>
        <v>6</v>
      </c>
      <c r="AZ117" s="190">
        <v>0</v>
      </c>
      <c r="BA117" s="190">
        <v>6</v>
      </c>
      <c r="BB117" s="190">
        <v>0</v>
      </c>
      <c r="BC117" s="190">
        <v>0</v>
      </c>
      <c r="BD117" s="190">
        <f t="shared" si="465"/>
        <v>6</v>
      </c>
      <c r="BE117" s="190">
        <v>1</v>
      </c>
      <c r="BF117" s="190">
        <v>4</v>
      </c>
      <c r="BG117" s="190">
        <v>1</v>
      </c>
      <c r="BH117" s="367">
        <f t="shared" si="466"/>
        <v>6</v>
      </c>
    </row>
    <row r="118" spans="1:61" ht="24" x14ac:dyDescent="0.25">
      <c r="A118" s="680"/>
      <c r="B118" s="672"/>
      <c r="C118" s="672"/>
      <c r="D118" s="184" t="s">
        <v>72</v>
      </c>
      <c r="E118" s="190">
        <v>4</v>
      </c>
      <c r="F118" s="190">
        <v>42</v>
      </c>
      <c r="G118" s="190">
        <f t="shared" si="454"/>
        <v>46</v>
      </c>
      <c r="H118" s="190">
        <v>14</v>
      </c>
      <c r="I118" s="190">
        <v>34</v>
      </c>
      <c r="J118" s="190">
        <f t="shared" si="455"/>
        <v>48</v>
      </c>
      <c r="K118" s="190">
        <v>7</v>
      </c>
      <c r="L118" s="190">
        <v>41</v>
      </c>
      <c r="M118" s="190">
        <f t="shared" si="456"/>
        <v>48</v>
      </c>
      <c r="N118" s="190">
        <v>11</v>
      </c>
      <c r="O118" s="190">
        <v>1</v>
      </c>
      <c r="P118" s="190">
        <v>36</v>
      </c>
      <c r="Q118" s="190">
        <f t="shared" si="457"/>
        <v>48</v>
      </c>
      <c r="R118" s="190">
        <v>17</v>
      </c>
      <c r="S118" s="190">
        <v>12</v>
      </c>
      <c r="T118" s="190">
        <v>19</v>
      </c>
      <c r="U118" s="190">
        <f t="shared" si="458"/>
        <v>48</v>
      </c>
      <c r="V118" s="190">
        <v>23</v>
      </c>
      <c r="W118" s="190">
        <v>13</v>
      </c>
      <c r="X118" s="190">
        <v>12</v>
      </c>
      <c r="Y118" s="190">
        <f t="shared" si="459"/>
        <v>48</v>
      </c>
      <c r="Z118" s="190">
        <v>0</v>
      </c>
      <c r="AA118" s="190">
        <v>36</v>
      </c>
      <c r="AB118" s="190">
        <v>7</v>
      </c>
      <c r="AC118" s="190">
        <v>2</v>
      </c>
      <c r="AD118" s="190">
        <v>0</v>
      </c>
      <c r="AE118" s="190">
        <v>3</v>
      </c>
      <c r="AF118" s="190">
        <v>0</v>
      </c>
      <c r="AG118" s="190">
        <f t="shared" si="460"/>
        <v>48</v>
      </c>
      <c r="AH118" s="190">
        <v>0</v>
      </c>
      <c r="AI118" s="190">
        <v>48</v>
      </c>
      <c r="AJ118" s="190">
        <v>0</v>
      </c>
      <c r="AK118" s="190">
        <f t="shared" si="461"/>
        <v>48</v>
      </c>
      <c r="AL118" s="190">
        <v>3</v>
      </c>
      <c r="AM118" s="190">
        <v>15</v>
      </c>
      <c r="AN118" s="190">
        <v>30</v>
      </c>
      <c r="AO118" s="190">
        <f t="shared" si="462"/>
        <v>48</v>
      </c>
      <c r="AP118" s="190">
        <v>1</v>
      </c>
      <c r="AQ118" s="190">
        <v>43</v>
      </c>
      <c r="AR118" s="190">
        <v>4</v>
      </c>
      <c r="AS118" s="190">
        <f t="shared" si="463"/>
        <v>48</v>
      </c>
      <c r="AT118" s="190">
        <v>1</v>
      </c>
      <c r="AU118" s="190">
        <v>47</v>
      </c>
      <c r="AV118" s="669">
        <v>0</v>
      </c>
      <c r="AW118" s="670"/>
      <c r="AX118" s="671"/>
      <c r="AY118" s="190">
        <f t="shared" si="464"/>
        <v>48</v>
      </c>
      <c r="AZ118" s="190">
        <v>4</v>
      </c>
      <c r="BA118" s="190">
        <v>37</v>
      </c>
      <c r="BB118" s="190">
        <v>7</v>
      </c>
      <c r="BC118" s="190">
        <v>0</v>
      </c>
      <c r="BD118" s="190">
        <f t="shared" si="465"/>
        <v>48</v>
      </c>
      <c r="BE118" s="190">
        <v>13</v>
      </c>
      <c r="BF118" s="190">
        <v>5</v>
      </c>
      <c r="BG118" s="190">
        <v>30</v>
      </c>
      <c r="BH118" s="367">
        <f t="shared" si="466"/>
        <v>48</v>
      </c>
    </row>
    <row r="119" spans="1:61" x14ac:dyDescent="0.25">
      <c r="A119" s="680"/>
      <c r="B119" s="672"/>
      <c r="C119" s="672"/>
      <c r="D119" s="184" t="s">
        <v>0</v>
      </c>
      <c r="E119" s="190">
        <v>12</v>
      </c>
      <c r="F119" s="190">
        <v>57</v>
      </c>
      <c r="G119" s="190">
        <f t="shared" si="454"/>
        <v>69</v>
      </c>
      <c r="H119" s="190">
        <v>20</v>
      </c>
      <c r="I119" s="190">
        <v>51</v>
      </c>
      <c r="J119" s="190">
        <f t="shared" si="455"/>
        <v>71</v>
      </c>
      <c r="K119" s="190">
        <v>13</v>
      </c>
      <c r="L119" s="190">
        <v>58</v>
      </c>
      <c r="M119" s="190">
        <f t="shared" si="456"/>
        <v>71</v>
      </c>
      <c r="N119" s="190">
        <v>13</v>
      </c>
      <c r="O119" s="190">
        <v>3</v>
      </c>
      <c r="P119" s="190">
        <v>55</v>
      </c>
      <c r="Q119" s="190">
        <f t="shared" si="457"/>
        <v>71</v>
      </c>
      <c r="R119" s="190">
        <v>19</v>
      </c>
      <c r="S119" s="190">
        <v>27</v>
      </c>
      <c r="T119" s="190">
        <v>25</v>
      </c>
      <c r="U119" s="190">
        <f t="shared" si="458"/>
        <v>71</v>
      </c>
      <c r="V119" s="190">
        <v>27</v>
      </c>
      <c r="W119" s="190">
        <v>20</v>
      </c>
      <c r="X119" s="190">
        <v>24</v>
      </c>
      <c r="Y119" s="190">
        <f t="shared" si="459"/>
        <v>71</v>
      </c>
      <c r="Z119" s="190">
        <v>1</v>
      </c>
      <c r="AA119" s="190">
        <v>49</v>
      </c>
      <c r="AB119" s="190">
        <v>12</v>
      </c>
      <c r="AC119" s="190">
        <v>4</v>
      </c>
      <c r="AD119" s="190">
        <v>1</v>
      </c>
      <c r="AE119" s="190">
        <v>4</v>
      </c>
      <c r="AF119" s="190">
        <v>0</v>
      </c>
      <c r="AG119" s="190">
        <f t="shared" si="460"/>
        <v>71</v>
      </c>
      <c r="AH119" s="190">
        <v>1</v>
      </c>
      <c r="AI119" s="190">
        <v>70</v>
      </c>
      <c r="AJ119" s="190">
        <v>0</v>
      </c>
      <c r="AK119" s="190">
        <f t="shared" si="461"/>
        <v>71</v>
      </c>
      <c r="AL119" s="190">
        <v>8</v>
      </c>
      <c r="AM119" s="190">
        <v>25</v>
      </c>
      <c r="AN119" s="190">
        <v>38</v>
      </c>
      <c r="AO119" s="190">
        <f t="shared" si="462"/>
        <v>71</v>
      </c>
      <c r="AP119" s="190">
        <v>2</v>
      </c>
      <c r="AQ119" s="190">
        <v>64</v>
      </c>
      <c r="AR119" s="190">
        <v>5</v>
      </c>
      <c r="AS119" s="190">
        <f t="shared" si="463"/>
        <v>71</v>
      </c>
      <c r="AT119" s="190">
        <v>1</v>
      </c>
      <c r="AU119" s="190">
        <v>70</v>
      </c>
      <c r="AV119" s="669">
        <v>0</v>
      </c>
      <c r="AW119" s="670"/>
      <c r="AX119" s="671"/>
      <c r="AY119" s="190">
        <f t="shared" si="464"/>
        <v>71</v>
      </c>
      <c r="AZ119" s="190">
        <v>6</v>
      </c>
      <c r="BA119" s="190">
        <v>56</v>
      </c>
      <c r="BB119" s="190">
        <v>9</v>
      </c>
      <c r="BC119" s="190">
        <v>0</v>
      </c>
      <c r="BD119" s="190">
        <f t="shared" si="465"/>
        <v>71</v>
      </c>
      <c r="BE119" s="190">
        <v>22</v>
      </c>
      <c r="BF119" s="190">
        <v>11</v>
      </c>
      <c r="BG119" s="190">
        <v>38</v>
      </c>
      <c r="BH119" s="367">
        <f t="shared" si="466"/>
        <v>71</v>
      </c>
    </row>
    <row r="120" spans="1:61" x14ac:dyDescent="0.25">
      <c r="A120" s="680"/>
      <c r="B120" s="672" t="s">
        <v>0</v>
      </c>
      <c r="C120" s="672" t="s">
        <v>67</v>
      </c>
      <c r="D120" s="184" t="s">
        <v>68</v>
      </c>
      <c r="E120" s="190">
        <v>44</v>
      </c>
      <c r="F120" s="190">
        <v>86</v>
      </c>
      <c r="G120" s="190">
        <f t="shared" si="454"/>
        <v>130</v>
      </c>
      <c r="H120" s="190">
        <v>25</v>
      </c>
      <c r="I120" s="190">
        <v>107</v>
      </c>
      <c r="J120" s="190">
        <f t="shared" si="455"/>
        <v>132</v>
      </c>
      <c r="K120" s="190">
        <v>23</v>
      </c>
      <c r="L120" s="190">
        <v>108</v>
      </c>
      <c r="M120" s="190">
        <f t="shared" si="456"/>
        <v>131</v>
      </c>
      <c r="N120" s="190">
        <v>15</v>
      </c>
      <c r="O120" s="190">
        <v>4</v>
      </c>
      <c r="P120" s="190">
        <v>113</v>
      </c>
      <c r="Q120" s="190">
        <f t="shared" si="457"/>
        <v>132</v>
      </c>
      <c r="R120" s="190">
        <v>23</v>
      </c>
      <c r="S120" s="190">
        <v>67</v>
      </c>
      <c r="T120" s="190">
        <v>42</v>
      </c>
      <c r="U120" s="190">
        <f t="shared" si="458"/>
        <v>132</v>
      </c>
      <c r="V120" s="190">
        <v>31</v>
      </c>
      <c r="W120" s="190">
        <v>28</v>
      </c>
      <c r="X120" s="190">
        <v>73</v>
      </c>
      <c r="Y120" s="190">
        <f t="shared" si="459"/>
        <v>132</v>
      </c>
      <c r="Z120" s="190">
        <v>5</v>
      </c>
      <c r="AA120" s="190">
        <v>92</v>
      </c>
      <c r="AB120" s="190">
        <v>19</v>
      </c>
      <c r="AC120" s="190">
        <v>3</v>
      </c>
      <c r="AD120" s="190">
        <v>9</v>
      </c>
      <c r="AE120" s="190">
        <v>4</v>
      </c>
      <c r="AF120" s="190">
        <v>0</v>
      </c>
      <c r="AG120" s="190">
        <f t="shared" si="460"/>
        <v>132</v>
      </c>
      <c r="AH120" s="190">
        <v>5</v>
      </c>
      <c r="AI120" s="190">
        <v>127</v>
      </c>
      <c r="AJ120" s="190">
        <v>0</v>
      </c>
      <c r="AK120" s="190">
        <f t="shared" si="461"/>
        <v>132</v>
      </c>
      <c r="AL120" s="190">
        <v>16</v>
      </c>
      <c r="AM120" s="190">
        <v>42</v>
      </c>
      <c r="AN120" s="190">
        <v>74</v>
      </c>
      <c r="AO120" s="190">
        <f t="shared" si="462"/>
        <v>132</v>
      </c>
      <c r="AP120" s="190">
        <v>4</v>
      </c>
      <c r="AQ120" s="190">
        <v>118</v>
      </c>
      <c r="AR120" s="190">
        <v>10</v>
      </c>
      <c r="AS120" s="190">
        <f t="shared" si="463"/>
        <v>132</v>
      </c>
      <c r="AT120" s="190">
        <v>1</v>
      </c>
      <c r="AU120" s="190">
        <v>130</v>
      </c>
      <c r="AV120" s="669">
        <v>1</v>
      </c>
      <c r="AW120" s="670"/>
      <c r="AX120" s="671"/>
      <c r="AY120" s="190">
        <f t="shared" si="464"/>
        <v>132</v>
      </c>
      <c r="AZ120" s="190">
        <v>12</v>
      </c>
      <c r="BA120" s="190">
        <v>101</v>
      </c>
      <c r="BB120" s="190">
        <v>18</v>
      </c>
      <c r="BC120" s="190">
        <v>1</v>
      </c>
      <c r="BD120" s="190">
        <f t="shared" si="465"/>
        <v>132</v>
      </c>
      <c r="BE120" s="190">
        <v>29</v>
      </c>
      <c r="BF120" s="190">
        <v>25</v>
      </c>
      <c r="BG120" s="190">
        <v>78</v>
      </c>
      <c r="BH120" s="367">
        <f t="shared" si="466"/>
        <v>132</v>
      </c>
    </row>
    <row r="121" spans="1:61" x14ac:dyDescent="0.25">
      <c r="A121" s="680"/>
      <c r="B121" s="672"/>
      <c r="C121" s="672"/>
      <c r="D121" s="184" t="s">
        <v>69</v>
      </c>
      <c r="E121" s="190">
        <v>85</v>
      </c>
      <c r="F121" s="190">
        <v>93</v>
      </c>
      <c r="G121" s="190">
        <f t="shared" si="454"/>
        <v>178</v>
      </c>
      <c r="H121" s="190">
        <v>86</v>
      </c>
      <c r="I121" s="190">
        <v>93</v>
      </c>
      <c r="J121" s="190">
        <f t="shared" si="455"/>
        <v>179</v>
      </c>
      <c r="K121" s="190">
        <v>49</v>
      </c>
      <c r="L121" s="190">
        <v>131</v>
      </c>
      <c r="M121" s="190">
        <f t="shared" si="456"/>
        <v>180</v>
      </c>
      <c r="N121" s="190">
        <v>19</v>
      </c>
      <c r="O121" s="190">
        <v>11</v>
      </c>
      <c r="P121" s="190">
        <v>150</v>
      </c>
      <c r="Q121" s="190">
        <f t="shared" si="457"/>
        <v>180</v>
      </c>
      <c r="R121" s="190">
        <v>38</v>
      </c>
      <c r="S121" s="190">
        <v>96</v>
      </c>
      <c r="T121" s="190">
        <v>46</v>
      </c>
      <c r="U121" s="190">
        <f t="shared" si="458"/>
        <v>180</v>
      </c>
      <c r="V121" s="190">
        <v>35</v>
      </c>
      <c r="W121" s="190">
        <v>34</v>
      </c>
      <c r="X121" s="190">
        <v>111</v>
      </c>
      <c r="Y121" s="190">
        <f t="shared" si="459"/>
        <v>180</v>
      </c>
      <c r="Z121" s="190">
        <v>3</v>
      </c>
      <c r="AA121" s="190">
        <v>147</v>
      </c>
      <c r="AB121" s="190">
        <v>21</v>
      </c>
      <c r="AC121" s="190">
        <v>4</v>
      </c>
      <c r="AD121" s="190">
        <v>1</v>
      </c>
      <c r="AE121" s="190">
        <v>3</v>
      </c>
      <c r="AF121" s="190">
        <v>1</v>
      </c>
      <c r="AG121" s="190">
        <f t="shared" si="460"/>
        <v>180</v>
      </c>
      <c r="AH121" s="190">
        <v>2</v>
      </c>
      <c r="AI121" s="190">
        <v>178</v>
      </c>
      <c r="AJ121" s="190">
        <v>0</v>
      </c>
      <c r="AK121" s="190">
        <f t="shared" si="461"/>
        <v>180</v>
      </c>
      <c r="AL121" s="190">
        <v>8</v>
      </c>
      <c r="AM121" s="190">
        <v>66</v>
      </c>
      <c r="AN121" s="190">
        <v>106</v>
      </c>
      <c r="AO121" s="190">
        <f t="shared" si="462"/>
        <v>180</v>
      </c>
      <c r="AP121" s="190">
        <v>1</v>
      </c>
      <c r="AQ121" s="190">
        <v>159</v>
      </c>
      <c r="AR121" s="190">
        <v>20</v>
      </c>
      <c r="AS121" s="190">
        <f t="shared" si="463"/>
        <v>180</v>
      </c>
      <c r="AT121" s="190">
        <v>1</v>
      </c>
      <c r="AU121" s="190">
        <v>177</v>
      </c>
      <c r="AV121" s="669">
        <v>2</v>
      </c>
      <c r="AW121" s="670"/>
      <c r="AX121" s="671"/>
      <c r="AY121" s="190">
        <f t="shared" si="464"/>
        <v>180</v>
      </c>
      <c r="AZ121" s="190">
        <v>9</v>
      </c>
      <c r="BA121" s="190">
        <v>139</v>
      </c>
      <c r="BB121" s="190">
        <v>31</v>
      </c>
      <c r="BC121" s="190">
        <v>1</v>
      </c>
      <c r="BD121" s="190">
        <f t="shared" si="465"/>
        <v>180</v>
      </c>
      <c r="BE121" s="190">
        <v>40</v>
      </c>
      <c r="BF121" s="190">
        <v>39</v>
      </c>
      <c r="BG121" s="190">
        <v>101</v>
      </c>
      <c r="BH121" s="367">
        <f t="shared" si="466"/>
        <v>180</v>
      </c>
    </row>
    <row r="122" spans="1:61" x14ac:dyDescent="0.25">
      <c r="A122" s="680"/>
      <c r="B122" s="672"/>
      <c r="C122" s="672"/>
      <c r="D122" s="184" t="s">
        <v>70</v>
      </c>
      <c r="E122" s="190">
        <v>66</v>
      </c>
      <c r="F122" s="190">
        <v>96</v>
      </c>
      <c r="G122" s="190">
        <f t="shared" si="454"/>
        <v>162</v>
      </c>
      <c r="H122" s="190">
        <v>77</v>
      </c>
      <c r="I122" s="190">
        <v>86</v>
      </c>
      <c r="J122" s="190">
        <f t="shared" si="455"/>
        <v>163</v>
      </c>
      <c r="K122" s="190">
        <v>53</v>
      </c>
      <c r="L122" s="190">
        <v>110</v>
      </c>
      <c r="M122" s="190">
        <f t="shared" si="456"/>
        <v>163</v>
      </c>
      <c r="N122" s="190">
        <v>13</v>
      </c>
      <c r="O122" s="190">
        <v>6</v>
      </c>
      <c r="P122" s="190">
        <v>144</v>
      </c>
      <c r="Q122" s="190">
        <f t="shared" si="457"/>
        <v>163</v>
      </c>
      <c r="R122" s="190">
        <v>32</v>
      </c>
      <c r="S122" s="190">
        <v>89</v>
      </c>
      <c r="T122" s="190">
        <v>42</v>
      </c>
      <c r="U122" s="190">
        <f t="shared" si="458"/>
        <v>163</v>
      </c>
      <c r="V122" s="190">
        <v>32</v>
      </c>
      <c r="W122" s="190">
        <v>28</v>
      </c>
      <c r="X122" s="190">
        <v>103</v>
      </c>
      <c r="Y122" s="190">
        <f t="shared" si="459"/>
        <v>163</v>
      </c>
      <c r="Z122" s="190">
        <v>3</v>
      </c>
      <c r="AA122" s="190">
        <v>129</v>
      </c>
      <c r="AB122" s="190">
        <v>17</v>
      </c>
      <c r="AC122" s="190">
        <v>7</v>
      </c>
      <c r="AD122" s="190">
        <v>2</v>
      </c>
      <c r="AE122" s="190">
        <v>1</v>
      </c>
      <c r="AF122" s="190">
        <v>4</v>
      </c>
      <c r="AG122" s="190">
        <f t="shared" si="460"/>
        <v>163</v>
      </c>
      <c r="AH122" s="190">
        <v>2</v>
      </c>
      <c r="AI122" s="190">
        <v>160</v>
      </c>
      <c r="AJ122" s="190">
        <v>1</v>
      </c>
      <c r="AK122" s="190">
        <f t="shared" si="461"/>
        <v>163</v>
      </c>
      <c r="AL122" s="190">
        <v>3</v>
      </c>
      <c r="AM122" s="190">
        <v>69</v>
      </c>
      <c r="AN122" s="190">
        <v>91</v>
      </c>
      <c r="AO122" s="190">
        <f t="shared" si="462"/>
        <v>163</v>
      </c>
      <c r="AP122" s="190">
        <v>1</v>
      </c>
      <c r="AQ122" s="190">
        <v>144</v>
      </c>
      <c r="AR122" s="190">
        <v>18</v>
      </c>
      <c r="AS122" s="190">
        <f t="shared" si="463"/>
        <v>163</v>
      </c>
      <c r="AT122" s="190">
        <v>0</v>
      </c>
      <c r="AU122" s="190">
        <v>160</v>
      </c>
      <c r="AV122" s="669">
        <v>3</v>
      </c>
      <c r="AW122" s="670"/>
      <c r="AX122" s="671"/>
      <c r="AY122" s="190">
        <f t="shared" si="464"/>
        <v>163</v>
      </c>
      <c r="AZ122" s="190">
        <v>10</v>
      </c>
      <c r="BA122" s="190">
        <v>133</v>
      </c>
      <c r="BB122" s="190">
        <v>20</v>
      </c>
      <c r="BC122" s="190">
        <v>0</v>
      </c>
      <c r="BD122" s="190">
        <f t="shared" si="465"/>
        <v>163</v>
      </c>
      <c r="BE122" s="190">
        <v>34</v>
      </c>
      <c r="BF122" s="190">
        <v>29</v>
      </c>
      <c r="BG122" s="190">
        <v>100</v>
      </c>
      <c r="BH122" s="367">
        <f t="shared" si="466"/>
        <v>163</v>
      </c>
    </row>
    <row r="123" spans="1:61" x14ac:dyDescent="0.25">
      <c r="A123" s="680"/>
      <c r="B123" s="672"/>
      <c r="C123" s="672"/>
      <c r="D123" s="184" t="s">
        <v>71</v>
      </c>
      <c r="E123" s="190">
        <v>61</v>
      </c>
      <c r="F123" s="190">
        <v>80</v>
      </c>
      <c r="G123" s="190">
        <f t="shared" si="454"/>
        <v>141</v>
      </c>
      <c r="H123" s="190">
        <v>63</v>
      </c>
      <c r="I123" s="190">
        <v>80</v>
      </c>
      <c r="J123" s="190">
        <f t="shared" si="455"/>
        <v>143</v>
      </c>
      <c r="K123" s="190">
        <v>49</v>
      </c>
      <c r="L123" s="190">
        <v>94</v>
      </c>
      <c r="M123" s="190">
        <f t="shared" si="456"/>
        <v>143</v>
      </c>
      <c r="N123" s="190">
        <v>22</v>
      </c>
      <c r="O123" s="190">
        <v>7</v>
      </c>
      <c r="P123" s="190">
        <v>115</v>
      </c>
      <c r="Q123" s="190">
        <f t="shared" si="457"/>
        <v>144</v>
      </c>
      <c r="R123" s="190">
        <v>24</v>
      </c>
      <c r="S123" s="190">
        <v>81</v>
      </c>
      <c r="T123" s="190">
        <v>39</v>
      </c>
      <c r="U123" s="190">
        <f t="shared" si="458"/>
        <v>144</v>
      </c>
      <c r="V123" s="190">
        <v>26</v>
      </c>
      <c r="W123" s="190">
        <v>28</v>
      </c>
      <c r="X123" s="190">
        <v>90</v>
      </c>
      <c r="Y123" s="190">
        <f t="shared" si="459"/>
        <v>144</v>
      </c>
      <c r="Z123" s="190">
        <v>6</v>
      </c>
      <c r="AA123" s="190">
        <v>107</v>
      </c>
      <c r="AB123" s="190">
        <v>22</v>
      </c>
      <c r="AC123" s="190">
        <v>3</v>
      </c>
      <c r="AD123" s="190">
        <v>1</v>
      </c>
      <c r="AE123" s="190">
        <v>4</v>
      </c>
      <c r="AF123" s="190">
        <v>1</v>
      </c>
      <c r="AG123" s="190">
        <f t="shared" si="460"/>
        <v>144</v>
      </c>
      <c r="AH123" s="190">
        <v>4</v>
      </c>
      <c r="AI123" s="190">
        <v>139</v>
      </c>
      <c r="AJ123" s="190">
        <v>1</v>
      </c>
      <c r="AK123" s="190">
        <f t="shared" si="461"/>
        <v>144</v>
      </c>
      <c r="AL123" s="190">
        <v>4</v>
      </c>
      <c r="AM123" s="190">
        <v>59</v>
      </c>
      <c r="AN123" s="190">
        <v>81</v>
      </c>
      <c r="AO123" s="190">
        <f t="shared" si="462"/>
        <v>144</v>
      </c>
      <c r="AP123" s="190">
        <v>2</v>
      </c>
      <c r="AQ123" s="190">
        <v>129</v>
      </c>
      <c r="AR123" s="190">
        <v>13</v>
      </c>
      <c r="AS123" s="190">
        <f t="shared" si="463"/>
        <v>144</v>
      </c>
      <c r="AT123" s="190">
        <v>0</v>
      </c>
      <c r="AU123" s="190">
        <v>143</v>
      </c>
      <c r="AV123" s="669">
        <v>1</v>
      </c>
      <c r="AW123" s="670"/>
      <c r="AX123" s="671"/>
      <c r="AY123" s="190">
        <f t="shared" si="464"/>
        <v>144</v>
      </c>
      <c r="AZ123" s="190">
        <v>5</v>
      </c>
      <c r="BA123" s="190">
        <v>120</v>
      </c>
      <c r="BB123" s="190">
        <v>19</v>
      </c>
      <c r="BC123" s="190">
        <v>0</v>
      </c>
      <c r="BD123" s="190">
        <f t="shared" si="465"/>
        <v>144</v>
      </c>
      <c r="BE123" s="190">
        <v>29</v>
      </c>
      <c r="BF123" s="190">
        <v>35</v>
      </c>
      <c r="BG123" s="190">
        <v>80</v>
      </c>
      <c r="BH123" s="367">
        <f t="shared" si="466"/>
        <v>144</v>
      </c>
    </row>
    <row r="124" spans="1:61" ht="24" x14ac:dyDescent="0.25">
      <c r="A124" s="680"/>
      <c r="B124" s="672"/>
      <c r="C124" s="672"/>
      <c r="D124" s="184" t="s">
        <v>72</v>
      </c>
      <c r="E124" s="190">
        <v>93</v>
      </c>
      <c r="F124" s="190">
        <v>198</v>
      </c>
      <c r="G124" s="190">
        <f t="shared" si="454"/>
        <v>291</v>
      </c>
      <c r="H124" s="190">
        <v>125</v>
      </c>
      <c r="I124" s="190">
        <v>170</v>
      </c>
      <c r="J124" s="190">
        <f t="shared" si="455"/>
        <v>295</v>
      </c>
      <c r="K124" s="190">
        <v>84</v>
      </c>
      <c r="L124" s="190">
        <v>209</v>
      </c>
      <c r="M124" s="190">
        <f t="shared" si="456"/>
        <v>293</v>
      </c>
      <c r="N124" s="190">
        <v>40</v>
      </c>
      <c r="O124" s="190">
        <v>21</v>
      </c>
      <c r="P124" s="190">
        <v>234</v>
      </c>
      <c r="Q124" s="190">
        <f t="shared" si="457"/>
        <v>295</v>
      </c>
      <c r="R124" s="190">
        <v>81</v>
      </c>
      <c r="S124" s="190">
        <v>137</v>
      </c>
      <c r="T124" s="190">
        <v>77</v>
      </c>
      <c r="U124" s="190">
        <f t="shared" si="458"/>
        <v>295</v>
      </c>
      <c r="V124" s="190">
        <v>84</v>
      </c>
      <c r="W124" s="190">
        <v>66</v>
      </c>
      <c r="X124" s="190">
        <v>145</v>
      </c>
      <c r="Y124" s="190">
        <f t="shared" si="459"/>
        <v>295</v>
      </c>
      <c r="Z124" s="190">
        <v>11</v>
      </c>
      <c r="AA124" s="190">
        <v>217</v>
      </c>
      <c r="AB124" s="190">
        <v>39</v>
      </c>
      <c r="AC124" s="190">
        <v>9</v>
      </c>
      <c r="AD124" s="190">
        <v>3</v>
      </c>
      <c r="AE124" s="190">
        <v>13</v>
      </c>
      <c r="AF124" s="190">
        <v>3</v>
      </c>
      <c r="AG124" s="190">
        <f t="shared" si="460"/>
        <v>295</v>
      </c>
      <c r="AH124" s="190">
        <v>6</v>
      </c>
      <c r="AI124" s="190">
        <v>287</v>
      </c>
      <c r="AJ124" s="190">
        <v>2</v>
      </c>
      <c r="AK124" s="190">
        <f t="shared" si="461"/>
        <v>295</v>
      </c>
      <c r="AL124" s="190">
        <v>16</v>
      </c>
      <c r="AM124" s="190">
        <v>114</v>
      </c>
      <c r="AN124" s="190">
        <v>165</v>
      </c>
      <c r="AO124" s="190">
        <f t="shared" si="462"/>
        <v>295</v>
      </c>
      <c r="AP124" s="190">
        <v>8</v>
      </c>
      <c r="AQ124" s="190">
        <v>255</v>
      </c>
      <c r="AR124" s="190">
        <v>32</v>
      </c>
      <c r="AS124" s="190">
        <f t="shared" si="463"/>
        <v>295</v>
      </c>
      <c r="AT124" s="190">
        <v>1</v>
      </c>
      <c r="AU124" s="190">
        <v>291</v>
      </c>
      <c r="AV124" s="666">
        <v>3</v>
      </c>
      <c r="AW124" s="667"/>
      <c r="AX124" s="668"/>
      <c r="AY124" s="190">
        <f t="shared" si="464"/>
        <v>295</v>
      </c>
      <c r="AZ124" s="190">
        <v>24</v>
      </c>
      <c r="BA124" s="190">
        <v>218</v>
      </c>
      <c r="BB124" s="190">
        <v>50</v>
      </c>
      <c r="BC124" s="190">
        <v>3</v>
      </c>
      <c r="BD124" s="190">
        <f t="shared" si="465"/>
        <v>295</v>
      </c>
      <c r="BE124" s="190">
        <v>65</v>
      </c>
      <c r="BF124" s="190">
        <v>57</v>
      </c>
      <c r="BG124" s="190">
        <v>173</v>
      </c>
      <c r="BH124" s="367">
        <f t="shared" si="466"/>
        <v>295</v>
      </c>
    </row>
    <row r="125" spans="1:61" ht="15.75" thickBot="1" x14ac:dyDescent="0.3">
      <c r="A125" s="681"/>
      <c r="B125" s="678"/>
      <c r="C125" s="678"/>
      <c r="D125" s="186" t="s">
        <v>0</v>
      </c>
      <c r="E125" s="368">
        <v>349</v>
      </c>
      <c r="F125" s="368">
        <v>553</v>
      </c>
      <c r="G125" s="368">
        <f t="shared" si="454"/>
        <v>902</v>
      </c>
      <c r="H125" s="368">
        <v>376</v>
      </c>
      <c r="I125" s="368">
        <v>536</v>
      </c>
      <c r="J125" s="368">
        <f>H125+I125</f>
        <v>912</v>
      </c>
      <c r="K125" s="368">
        <v>258</v>
      </c>
      <c r="L125" s="368">
        <v>652</v>
      </c>
      <c r="M125" s="368">
        <f t="shared" si="456"/>
        <v>910</v>
      </c>
      <c r="N125" s="368">
        <v>109</v>
      </c>
      <c r="O125" s="368">
        <v>49</v>
      </c>
      <c r="P125" s="368">
        <v>756</v>
      </c>
      <c r="Q125" s="368">
        <f t="shared" si="457"/>
        <v>914</v>
      </c>
      <c r="R125" s="368">
        <v>198</v>
      </c>
      <c r="S125" s="368">
        <v>470</v>
      </c>
      <c r="T125" s="368">
        <v>246</v>
      </c>
      <c r="U125" s="368">
        <f t="shared" si="458"/>
        <v>914</v>
      </c>
      <c r="V125" s="368">
        <v>208</v>
      </c>
      <c r="W125" s="368">
        <v>184</v>
      </c>
      <c r="X125" s="368">
        <v>522</v>
      </c>
      <c r="Y125" s="368">
        <f t="shared" si="459"/>
        <v>914</v>
      </c>
      <c r="Z125" s="368">
        <v>28</v>
      </c>
      <c r="AA125" s="368">
        <v>692</v>
      </c>
      <c r="AB125" s="368">
        <v>118</v>
      </c>
      <c r="AC125" s="368">
        <v>26</v>
      </c>
      <c r="AD125" s="368">
        <v>16</v>
      </c>
      <c r="AE125" s="368">
        <v>25</v>
      </c>
      <c r="AF125" s="368">
        <v>9</v>
      </c>
      <c r="AG125" s="368">
        <f t="shared" si="460"/>
        <v>914</v>
      </c>
      <c r="AH125" s="368">
        <v>19</v>
      </c>
      <c r="AI125" s="368">
        <v>891</v>
      </c>
      <c r="AJ125" s="368">
        <v>4</v>
      </c>
      <c r="AK125" s="368">
        <f t="shared" si="461"/>
        <v>914</v>
      </c>
      <c r="AL125" s="368">
        <v>47</v>
      </c>
      <c r="AM125" s="368">
        <v>350</v>
      </c>
      <c r="AN125" s="368">
        <v>517</v>
      </c>
      <c r="AO125" s="368">
        <f t="shared" si="462"/>
        <v>914</v>
      </c>
      <c r="AP125" s="368">
        <v>16</v>
      </c>
      <c r="AQ125" s="368">
        <v>805</v>
      </c>
      <c r="AR125" s="368">
        <v>93</v>
      </c>
      <c r="AS125" s="368">
        <f t="shared" si="463"/>
        <v>914</v>
      </c>
      <c r="AT125" s="368">
        <v>3</v>
      </c>
      <c r="AU125" s="368">
        <v>901</v>
      </c>
      <c r="AV125" s="692">
        <v>10</v>
      </c>
      <c r="AW125" s="693"/>
      <c r="AX125" s="694"/>
      <c r="AY125" s="368">
        <f t="shared" si="464"/>
        <v>914</v>
      </c>
      <c r="AZ125" s="368">
        <v>60</v>
      </c>
      <c r="BA125" s="368">
        <v>711</v>
      </c>
      <c r="BB125" s="368">
        <v>138</v>
      </c>
      <c r="BC125" s="368">
        <v>5</v>
      </c>
      <c r="BD125" s="368">
        <f t="shared" si="465"/>
        <v>914</v>
      </c>
      <c r="BE125" s="368">
        <v>197</v>
      </c>
      <c r="BF125" s="368">
        <v>185</v>
      </c>
      <c r="BG125" s="368">
        <v>532</v>
      </c>
      <c r="BH125" s="369">
        <f t="shared" si="466"/>
        <v>914</v>
      </c>
    </row>
    <row r="126" spans="1:61" ht="15.75" thickTop="1" x14ac:dyDescent="0.25">
      <c r="A126" s="1"/>
      <c r="B126" s="3"/>
      <c r="C126" s="350"/>
      <c r="D126" s="359"/>
      <c r="E126" s="166"/>
      <c r="F126" s="166"/>
      <c r="G126" s="364"/>
      <c r="H126" s="166"/>
      <c r="I126" s="166"/>
      <c r="J126" s="364"/>
      <c r="K126" s="166"/>
      <c r="L126" s="166"/>
      <c r="M126" s="364"/>
      <c r="N126" s="364"/>
      <c r="O126" s="364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5"/>
      <c r="AA126" s="365"/>
      <c r="AB126" s="365"/>
      <c r="AC126" s="365"/>
      <c r="AD126" s="365"/>
      <c r="AE126" s="365"/>
      <c r="AF126" s="365"/>
      <c r="AG126" s="365"/>
      <c r="AH126" s="365"/>
      <c r="AI126" s="365"/>
      <c r="AJ126" s="365"/>
      <c r="AK126" s="365"/>
      <c r="AL126" s="365"/>
      <c r="AM126" s="365"/>
      <c r="AN126" s="365"/>
      <c r="AO126" s="365"/>
      <c r="AP126" s="365"/>
      <c r="AQ126" s="365"/>
      <c r="AR126" s="365"/>
      <c r="AS126" s="365"/>
      <c r="AT126" s="365"/>
      <c r="AU126" s="365"/>
      <c r="AV126" s="365"/>
      <c r="AW126" s="365"/>
      <c r="AX126" s="365"/>
      <c r="AY126" s="365"/>
      <c r="AZ126" s="365"/>
      <c r="BA126" s="365"/>
      <c r="BB126" s="365"/>
      <c r="BC126" s="365"/>
      <c r="BD126" s="365"/>
      <c r="BE126" s="365"/>
      <c r="BF126" s="365"/>
      <c r="BG126" s="365"/>
      <c r="BH126" s="365"/>
      <c r="BI126" s="365"/>
    </row>
    <row r="127" spans="1:61" x14ac:dyDescent="0.25">
      <c r="A127" s="2" t="s">
        <v>17</v>
      </c>
    </row>
    <row r="128" spans="1:61" ht="17.25" x14ac:dyDescent="0.25">
      <c r="A128" s="66" t="s">
        <v>33</v>
      </c>
    </row>
    <row r="129" spans="1:1" ht="17.25" x14ac:dyDescent="0.25">
      <c r="A129" t="s">
        <v>18</v>
      </c>
    </row>
    <row r="130" spans="1:1" ht="17.25" x14ac:dyDescent="0.25">
      <c r="A130" t="s">
        <v>19</v>
      </c>
    </row>
    <row r="131" spans="1:1" ht="17.25" x14ac:dyDescent="0.25">
      <c r="A131" t="s">
        <v>73</v>
      </c>
    </row>
    <row r="132" spans="1:1" ht="17.25" x14ac:dyDescent="0.25">
      <c r="A132" t="s">
        <v>31</v>
      </c>
    </row>
    <row r="133" spans="1:1" ht="17.25" x14ac:dyDescent="0.25">
      <c r="A133" t="s">
        <v>34</v>
      </c>
    </row>
    <row r="134" spans="1:1" ht="17.25" x14ac:dyDescent="0.25">
      <c r="A134" t="s">
        <v>42</v>
      </c>
    </row>
    <row r="135" spans="1:1" ht="17.25" x14ac:dyDescent="0.25">
      <c r="A135" t="s">
        <v>44</v>
      </c>
    </row>
    <row r="136" spans="1:1" ht="17.25" x14ac:dyDescent="0.25">
      <c r="A136" t="s">
        <v>47</v>
      </c>
    </row>
    <row r="137" spans="1:1" ht="17.25" x14ac:dyDescent="0.25">
      <c r="A137" t="s">
        <v>50</v>
      </c>
    </row>
    <row r="138" spans="1:1" ht="17.25" x14ac:dyDescent="0.25">
      <c r="A138" t="s">
        <v>53</v>
      </c>
    </row>
    <row r="139" spans="1:1" ht="17.25" x14ac:dyDescent="0.25">
      <c r="A139" t="s">
        <v>62</v>
      </c>
    </row>
    <row r="140" spans="1:1" ht="17.25" x14ac:dyDescent="0.25">
      <c r="A140" t="s">
        <v>64</v>
      </c>
    </row>
    <row r="142" spans="1:1" x14ac:dyDescent="0.25">
      <c r="A142" t="s">
        <v>102</v>
      </c>
    </row>
    <row r="143" spans="1:1" x14ac:dyDescent="0.25">
      <c r="A143" t="s">
        <v>80</v>
      </c>
    </row>
    <row r="145" spans="1:1" x14ac:dyDescent="0.25">
      <c r="A145" s="2" t="s">
        <v>125</v>
      </c>
    </row>
    <row r="146" spans="1:1" ht="17.25" x14ac:dyDescent="0.25">
      <c r="A146" t="s">
        <v>127</v>
      </c>
    </row>
    <row r="147" spans="1:1" ht="17.25" x14ac:dyDescent="0.25">
      <c r="A147" t="s">
        <v>123</v>
      </c>
    </row>
    <row r="148" spans="1:1" ht="17.25" x14ac:dyDescent="0.25">
      <c r="A148" t="s">
        <v>128</v>
      </c>
    </row>
    <row r="149" spans="1:1" ht="17.25" x14ac:dyDescent="0.25">
      <c r="A149" t="s">
        <v>129</v>
      </c>
    </row>
    <row r="150" spans="1:1" ht="17.25" x14ac:dyDescent="0.25">
      <c r="A150" t="s">
        <v>130</v>
      </c>
    </row>
    <row r="151" spans="1:1" ht="17.25" x14ac:dyDescent="0.25">
      <c r="A151" t="s">
        <v>137</v>
      </c>
    </row>
    <row r="152" spans="1:1" ht="17.25" x14ac:dyDescent="0.25">
      <c r="A152" t="s">
        <v>140</v>
      </c>
    </row>
    <row r="153" spans="1:1" ht="17.25" x14ac:dyDescent="0.25">
      <c r="A153" t="s">
        <v>142</v>
      </c>
    </row>
    <row r="154" spans="1:1" ht="17.25" x14ac:dyDescent="0.25">
      <c r="A154" t="s">
        <v>145</v>
      </c>
    </row>
    <row r="156" spans="1:1" x14ac:dyDescent="0.25">
      <c r="A156" s="67" t="s">
        <v>124</v>
      </c>
    </row>
  </sheetData>
  <mergeCells count="146">
    <mergeCell ref="BI68:BI69"/>
    <mergeCell ref="AT4:AY4"/>
    <mergeCell ref="AZ4:BD4"/>
    <mergeCell ref="BE4:BH4"/>
    <mergeCell ref="BI4:BI5"/>
    <mergeCell ref="AZ68:BD68"/>
    <mergeCell ref="BE68:BH68"/>
    <mergeCell ref="AZ35:BD35"/>
    <mergeCell ref="BE35:BH35"/>
    <mergeCell ref="AP4:AS4"/>
    <mergeCell ref="AP68:AS68"/>
    <mergeCell ref="AT68:AY68"/>
    <mergeCell ref="Z4:AG4"/>
    <mergeCell ref="AH4:AK4"/>
    <mergeCell ref="AL4:AO4"/>
    <mergeCell ref="AV38:AX38"/>
    <mergeCell ref="AV39:AX39"/>
    <mergeCell ref="AV40:AX40"/>
    <mergeCell ref="AV41:AX41"/>
    <mergeCell ref="AV42:AX42"/>
    <mergeCell ref="AV43:AX43"/>
    <mergeCell ref="Z68:AG68"/>
    <mergeCell ref="AH68:AK68"/>
    <mergeCell ref="AV50:AX50"/>
    <mergeCell ref="AV51:AX51"/>
    <mergeCell ref="AV52:AX52"/>
    <mergeCell ref="AV53:AX53"/>
    <mergeCell ref="AV54:AX54"/>
    <mergeCell ref="AV55:AX55"/>
    <mergeCell ref="B19:B24"/>
    <mergeCell ref="C19:C24"/>
    <mergeCell ref="A38:A61"/>
    <mergeCell ref="B38:B43"/>
    <mergeCell ref="C38:C43"/>
    <mergeCell ref="AL68:AO68"/>
    <mergeCell ref="V4:Y4"/>
    <mergeCell ref="N68:Q68"/>
    <mergeCell ref="R68:U68"/>
    <mergeCell ref="V68:Y68"/>
    <mergeCell ref="R4:U4"/>
    <mergeCell ref="A4:D6"/>
    <mergeCell ref="E4:G4"/>
    <mergeCell ref="H4:J4"/>
    <mergeCell ref="K4:M4"/>
    <mergeCell ref="N4:Q4"/>
    <mergeCell ref="K68:M68"/>
    <mergeCell ref="A7:A30"/>
    <mergeCell ref="B7:B12"/>
    <mergeCell ref="C7:C12"/>
    <mergeCell ref="B13:B18"/>
    <mergeCell ref="C13:C18"/>
    <mergeCell ref="B25:B30"/>
    <mergeCell ref="C25:C30"/>
    <mergeCell ref="AV103:AX103"/>
    <mergeCell ref="N99:Q99"/>
    <mergeCell ref="R99:U99"/>
    <mergeCell ref="V99:Y99"/>
    <mergeCell ref="Z99:AG99"/>
    <mergeCell ref="AL99:AO99"/>
    <mergeCell ref="A35:D37"/>
    <mergeCell ref="E35:G35"/>
    <mergeCell ref="H35:J35"/>
    <mergeCell ref="K35:M35"/>
    <mergeCell ref="N35:Q35"/>
    <mergeCell ref="R35:U35"/>
    <mergeCell ref="V35:Y35"/>
    <mergeCell ref="Z35:AG35"/>
    <mergeCell ref="AH35:AK35"/>
    <mergeCell ref="AL35:AO35"/>
    <mergeCell ref="AP35:AS35"/>
    <mergeCell ref="AT35:AY35"/>
    <mergeCell ref="AV36:AX36"/>
    <mergeCell ref="AV37:AX37"/>
    <mergeCell ref="C50:C55"/>
    <mergeCell ref="AV101:AX101"/>
    <mergeCell ref="AT99:AY99"/>
    <mergeCell ref="A71:A94"/>
    <mergeCell ref="AZ99:BD99"/>
    <mergeCell ref="BE99:BH99"/>
    <mergeCell ref="A102:A125"/>
    <mergeCell ref="B102:B107"/>
    <mergeCell ref="C102:C107"/>
    <mergeCell ref="B108:B113"/>
    <mergeCell ref="C108:C113"/>
    <mergeCell ref="B114:B119"/>
    <mergeCell ref="C114:C119"/>
    <mergeCell ref="B120:B125"/>
    <mergeCell ref="C120:C125"/>
    <mergeCell ref="E99:G99"/>
    <mergeCell ref="H99:J99"/>
    <mergeCell ref="K99:M99"/>
    <mergeCell ref="AH99:AK99"/>
    <mergeCell ref="AP99:AS99"/>
    <mergeCell ref="A99:D101"/>
    <mergeCell ref="AV125:AX125"/>
    <mergeCell ref="AV119:AX119"/>
    <mergeCell ref="AV120:AX120"/>
    <mergeCell ref="AV121:AX121"/>
    <mergeCell ref="AV122:AX122"/>
    <mergeCell ref="AV123:AX123"/>
    <mergeCell ref="AV114:AX114"/>
    <mergeCell ref="AV102:AX102"/>
    <mergeCell ref="B56:B61"/>
    <mergeCell ref="C56:C61"/>
    <mergeCell ref="AV56:AX56"/>
    <mergeCell ref="AV57:AX57"/>
    <mergeCell ref="AV58:AX58"/>
    <mergeCell ref="AV59:AX59"/>
    <mergeCell ref="AV60:AX60"/>
    <mergeCell ref="AV61:AX61"/>
    <mergeCell ref="E68:G68"/>
    <mergeCell ref="H68:J68"/>
    <mergeCell ref="A68:D70"/>
    <mergeCell ref="B71:B76"/>
    <mergeCell ref="C71:C76"/>
    <mergeCell ref="B77:B82"/>
    <mergeCell ref="C77:C82"/>
    <mergeCell ref="B83:B88"/>
    <mergeCell ref="C83:C88"/>
    <mergeCell ref="B89:B94"/>
    <mergeCell ref="C89:C94"/>
    <mergeCell ref="B44:B49"/>
    <mergeCell ref="C44:C49"/>
    <mergeCell ref="AV44:AX44"/>
    <mergeCell ref="AV45:AX45"/>
    <mergeCell ref="AV46:AX46"/>
    <mergeCell ref="AV47:AX47"/>
    <mergeCell ref="AV48:AX48"/>
    <mergeCell ref="AV49:AX49"/>
    <mergeCell ref="AV100:AX100"/>
    <mergeCell ref="B50:B55"/>
    <mergeCell ref="AV124:AX124"/>
    <mergeCell ref="AV118:AX118"/>
    <mergeCell ref="AV109:AX109"/>
    <mergeCell ref="AV110:AX110"/>
    <mergeCell ref="AV111:AX111"/>
    <mergeCell ref="AV112:AX112"/>
    <mergeCell ref="AV113:AX113"/>
    <mergeCell ref="AV104:AX104"/>
    <mergeCell ref="AV105:AX105"/>
    <mergeCell ref="AV106:AX106"/>
    <mergeCell ref="AV107:AX107"/>
    <mergeCell ref="AV108:AX108"/>
    <mergeCell ref="AV115:AX115"/>
    <mergeCell ref="AV116:AX116"/>
    <mergeCell ref="AV117:AX117"/>
  </mergeCells>
  <pageMargins left="0.7" right="0.7" top="0.75" bottom="0.75" header="0.3" footer="0.3"/>
  <pageSetup paperSize="9" orientation="portrait" horizontalDpi="1200" verticalDpi="1200" r:id="rId1"/>
  <ignoredErrors>
    <ignoredError sqref="AL38 BE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8"/>
  <sheetViews>
    <sheetView workbookViewId="0">
      <selection activeCell="J60" sqref="J60"/>
    </sheetView>
  </sheetViews>
  <sheetFormatPr defaultRowHeight="15" x14ac:dyDescent="0.25"/>
  <cols>
    <col min="1" max="26" width="10.7109375" customWidth="1"/>
    <col min="27" max="27" width="12.140625" customWidth="1"/>
    <col min="28" max="28" width="10.7109375" customWidth="1"/>
    <col min="29" max="29" width="13.140625" customWidth="1"/>
    <col min="30" max="38" width="10.7109375" customWidth="1"/>
    <col min="39" max="39" width="12.85546875" customWidth="1"/>
    <col min="40" max="42" width="10.7109375" customWidth="1"/>
    <col min="43" max="43" width="12.28515625" customWidth="1"/>
    <col min="44" max="52" width="10.7109375" customWidth="1"/>
    <col min="53" max="53" width="12.85546875" customWidth="1"/>
    <col min="54" max="79" width="10.7109375" customWidth="1"/>
  </cols>
  <sheetData>
    <row r="1" spans="1:61" x14ac:dyDescent="0.25">
      <c r="A1" s="1">
        <v>1965</v>
      </c>
    </row>
    <row r="2" spans="1:61" x14ac:dyDescent="0.25">
      <c r="A2" s="1"/>
      <c r="B2" s="337" t="s">
        <v>103</v>
      </c>
    </row>
    <row r="3" spans="1:61" ht="15.75" thickBot="1" x14ac:dyDescent="0.3">
      <c r="A3" s="1"/>
      <c r="B3" s="3"/>
    </row>
    <row r="4" spans="1:61" ht="40.5" customHeight="1" thickTop="1" x14ac:dyDescent="0.25">
      <c r="A4" s="722"/>
      <c r="B4" s="723"/>
      <c r="C4" s="723"/>
      <c r="D4" s="724"/>
      <c r="E4" s="731" t="s">
        <v>76</v>
      </c>
      <c r="F4" s="428"/>
      <c r="G4" s="429"/>
      <c r="H4" s="427" t="s">
        <v>75</v>
      </c>
      <c r="I4" s="428"/>
      <c r="J4" s="429"/>
      <c r="K4" s="427" t="s">
        <v>74</v>
      </c>
      <c r="L4" s="428"/>
      <c r="M4" s="429"/>
      <c r="N4" s="427" t="s">
        <v>23</v>
      </c>
      <c r="O4" s="428"/>
      <c r="P4" s="428"/>
      <c r="Q4" s="429"/>
      <c r="R4" s="427" t="s">
        <v>30</v>
      </c>
      <c r="S4" s="428"/>
      <c r="T4" s="428"/>
      <c r="U4" s="429"/>
      <c r="V4" s="427" t="s">
        <v>32</v>
      </c>
      <c r="W4" s="428"/>
      <c r="X4" s="428"/>
      <c r="Y4" s="429"/>
      <c r="Z4" s="427" t="s">
        <v>41</v>
      </c>
      <c r="AA4" s="428"/>
      <c r="AB4" s="428"/>
      <c r="AC4" s="428"/>
      <c r="AD4" s="428"/>
      <c r="AE4" s="428"/>
      <c r="AF4" s="428"/>
      <c r="AG4" s="429"/>
      <c r="AH4" s="427" t="s">
        <v>43</v>
      </c>
      <c r="AI4" s="428"/>
      <c r="AJ4" s="428"/>
      <c r="AK4" s="429"/>
      <c r="AL4" s="427" t="s">
        <v>46</v>
      </c>
      <c r="AM4" s="428"/>
      <c r="AN4" s="428"/>
      <c r="AO4" s="429"/>
      <c r="AP4" s="427" t="s">
        <v>49</v>
      </c>
      <c r="AQ4" s="428"/>
      <c r="AR4" s="428"/>
      <c r="AS4" s="429"/>
      <c r="AT4" s="427" t="s">
        <v>52</v>
      </c>
      <c r="AU4" s="428"/>
      <c r="AV4" s="428"/>
      <c r="AW4" s="428"/>
      <c r="AX4" s="428"/>
      <c r="AY4" s="429"/>
      <c r="AZ4" s="427" t="s">
        <v>58</v>
      </c>
      <c r="BA4" s="428"/>
      <c r="BB4" s="428"/>
      <c r="BC4" s="428"/>
      <c r="BD4" s="429"/>
      <c r="BE4" s="427" t="s">
        <v>63</v>
      </c>
      <c r="BF4" s="428"/>
      <c r="BG4" s="428"/>
      <c r="BH4" s="429"/>
      <c r="BI4" s="545" t="s">
        <v>0</v>
      </c>
    </row>
    <row r="5" spans="1:61" ht="96.75" customHeight="1" x14ac:dyDescent="0.25">
      <c r="A5" s="725"/>
      <c r="B5" s="726"/>
      <c r="C5" s="726"/>
      <c r="D5" s="727"/>
      <c r="E5" s="5" t="s">
        <v>1</v>
      </c>
      <c r="F5" s="6" t="s">
        <v>2</v>
      </c>
      <c r="G5" s="6" t="s">
        <v>0</v>
      </c>
      <c r="H5" s="6" t="s">
        <v>1</v>
      </c>
      <c r="I5" s="6" t="s">
        <v>2</v>
      </c>
      <c r="J5" s="6" t="s">
        <v>0</v>
      </c>
      <c r="K5" s="6" t="s">
        <v>1</v>
      </c>
      <c r="L5" s="6" t="s">
        <v>2</v>
      </c>
      <c r="M5" s="6" t="s">
        <v>0</v>
      </c>
      <c r="N5" s="6" t="s">
        <v>22</v>
      </c>
      <c r="O5" s="6" t="s">
        <v>1</v>
      </c>
      <c r="P5" s="6" t="s">
        <v>2</v>
      </c>
      <c r="Q5" s="6" t="s">
        <v>0</v>
      </c>
      <c r="R5" s="6" t="s">
        <v>22</v>
      </c>
      <c r="S5" s="6" t="s">
        <v>1</v>
      </c>
      <c r="T5" s="6" t="s">
        <v>2</v>
      </c>
      <c r="U5" s="6" t="s">
        <v>0</v>
      </c>
      <c r="V5" s="6" t="s">
        <v>22</v>
      </c>
      <c r="W5" s="6" t="s">
        <v>1</v>
      </c>
      <c r="X5" s="6" t="s">
        <v>2</v>
      </c>
      <c r="Y5" s="6" t="s">
        <v>0</v>
      </c>
      <c r="Z5" s="71" t="s">
        <v>22</v>
      </c>
      <c r="AA5" s="6" t="s">
        <v>35</v>
      </c>
      <c r="AB5" s="6" t="s">
        <v>36</v>
      </c>
      <c r="AC5" s="6" t="s">
        <v>37</v>
      </c>
      <c r="AD5" s="6" t="s">
        <v>38</v>
      </c>
      <c r="AE5" s="6" t="s">
        <v>39</v>
      </c>
      <c r="AF5" s="6" t="s">
        <v>40</v>
      </c>
      <c r="AG5" s="71" t="s">
        <v>0</v>
      </c>
      <c r="AH5" s="71" t="s">
        <v>22</v>
      </c>
      <c r="AI5" s="6" t="s">
        <v>3</v>
      </c>
      <c r="AJ5" s="6" t="s">
        <v>45</v>
      </c>
      <c r="AK5" s="6" t="s">
        <v>0</v>
      </c>
      <c r="AL5" s="6" t="s">
        <v>22</v>
      </c>
      <c r="AM5" s="6" t="s">
        <v>48</v>
      </c>
      <c r="AN5" s="6" t="s">
        <v>45</v>
      </c>
      <c r="AO5" s="6" t="s">
        <v>0</v>
      </c>
      <c r="AP5" s="6" t="s">
        <v>22</v>
      </c>
      <c r="AQ5" s="6" t="s">
        <v>51</v>
      </c>
      <c r="AR5" s="6" t="s">
        <v>45</v>
      </c>
      <c r="AS5" s="6" t="s">
        <v>0</v>
      </c>
      <c r="AT5" s="6" t="s">
        <v>22</v>
      </c>
      <c r="AU5" s="6" t="s">
        <v>54</v>
      </c>
      <c r="AV5" s="6" t="s">
        <v>55</v>
      </c>
      <c r="AW5" s="6" t="s">
        <v>56</v>
      </c>
      <c r="AX5" s="6" t="s">
        <v>57</v>
      </c>
      <c r="AY5" s="6" t="s">
        <v>0</v>
      </c>
      <c r="AZ5" s="6" t="s">
        <v>22</v>
      </c>
      <c r="BA5" s="6" t="s">
        <v>59</v>
      </c>
      <c r="BB5" s="6" t="s">
        <v>60</v>
      </c>
      <c r="BC5" s="6" t="s">
        <v>61</v>
      </c>
      <c r="BD5" s="6" t="s">
        <v>0</v>
      </c>
      <c r="BE5" s="71" t="s">
        <v>22</v>
      </c>
      <c r="BF5" s="6" t="s">
        <v>1</v>
      </c>
      <c r="BG5" s="6" t="s">
        <v>2</v>
      </c>
      <c r="BH5" s="100" t="s">
        <v>0</v>
      </c>
      <c r="BI5" s="546"/>
    </row>
    <row r="6" spans="1:61" ht="15.75" thickBot="1" x14ac:dyDescent="0.3">
      <c r="A6" s="728"/>
      <c r="B6" s="729"/>
      <c r="C6" s="729"/>
      <c r="D6" s="730"/>
      <c r="E6" s="98" t="s">
        <v>4</v>
      </c>
      <c r="F6" s="228" t="s">
        <v>4</v>
      </c>
      <c r="G6" s="99" t="s">
        <v>4</v>
      </c>
      <c r="H6" s="99" t="s">
        <v>4</v>
      </c>
      <c r="I6" s="99" t="s">
        <v>4</v>
      </c>
      <c r="J6" s="99" t="s">
        <v>4</v>
      </c>
      <c r="K6" s="99" t="s">
        <v>4</v>
      </c>
      <c r="L6" s="99" t="s">
        <v>4</v>
      </c>
      <c r="M6" s="99" t="s">
        <v>4</v>
      </c>
      <c r="N6" s="99" t="s">
        <v>4</v>
      </c>
      <c r="O6" s="99" t="s">
        <v>4</v>
      </c>
      <c r="P6" s="99" t="s">
        <v>4</v>
      </c>
      <c r="Q6" s="99" t="s">
        <v>4</v>
      </c>
      <c r="R6" s="99" t="s">
        <v>4</v>
      </c>
      <c r="S6" s="99" t="s">
        <v>4</v>
      </c>
      <c r="T6" s="99" t="s">
        <v>4</v>
      </c>
      <c r="U6" s="99" t="s">
        <v>4</v>
      </c>
      <c r="V6" s="99" t="s">
        <v>4</v>
      </c>
      <c r="W6" s="99" t="s">
        <v>4</v>
      </c>
      <c r="X6" s="99" t="s">
        <v>4</v>
      </c>
      <c r="Y6" s="99" t="s">
        <v>4</v>
      </c>
      <c r="Z6" s="99" t="s">
        <v>4</v>
      </c>
      <c r="AA6" s="99" t="s">
        <v>4</v>
      </c>
      <c r="AB6" s="99" t="s">
        <v>4</v>
      </c>
      <c r="AC6" s="99" t="s">
        <v>4</v>
      </c>
      <c r="AD6" s="99" t="s">
        <v>4</v>
      </c>
      <c r="AE6" s="99" t="s">
        <v>4</v>
      </c>
      <c r="AF6" s="99" t="s">
        <v>4</v>
      </c>
      <c r="AG6" s="99" t="s">
        <v>4</v>
      </c>
      <c r="AH6" s="99" t="s">
        <v>4</v>
      </c>
      <c r="AI6" s="99" t="s">
        <v>4</v>
      </c>
      <c r="AJ6" s="99" t="s">
        <v>4</v>
      </c>
      <c r="AK6" s="99" t="s">
        <v>4</v>
      </c>
      <c r="AL6" s="99" t="s">
        <v>4</v>
      </c>
      <c r="AM6" s="99" t="s">
        <v>4</v>
      </c>
      <c r="AN6" s="99" t="s">
        <v>4</v>
      </c>
      <c r="AO6" s="99" t="s">
        <v>4</v>
      </c>
      <c r="AP6" s="99" t="s">
        <v>4</v>
      </c>
      <c r="AQ6" s="99" t="s">
        <v>4</v>
      </c>
      <c r="AR6" s="99" t="s">
        <v>4</v>
      </c>
      <c r="AS6" s="99" t="s">
        <v>4</v>
      </c>
      <c r="AT6" s="99" t="s">
        <v>4</v>
      </c>
      <c r="AU6" s="99" t="s">
        <v>4</v>
      </c>
      <c r="AV6" s="99" t="s">
        <v>4</v>
      </c>
      <c r="AW6" s="99" t="s">
        <v>4</v>
      </c>
      <c r="AX6" s="99" t="s">
        <v>4</v>
      </c>
      <c r="AY6" s="99" t="s">
        <v>4</v>
      </c>
      <c r="AZ6" s="99" t="s">
        <v>4</v>
      </c>
      <c r="BA6" s="99" t="s">
        <v>4</v>
      </c>
      <c r="BB6" s="99" t="s">
        <v>4</v>
      </c>
      <c r="BC6" s="99" t="s">
        <v>4</v>
      </c>
      <c r="BD6" s="99" t="s">
        <v>4</v>
      </c>
      <c r="BE6" s="99" t="s">
        <v>4</v>
      </c>
      <c r="BF6" s="99" t="s">
        <v>4</v>
      </c>
      <c r="BG6" s="99" t="s">
        <v>4</v>
      </c>
      <c r="BH6" s="99" t="s">
        <v>4</v>
      </c>
      <c r="BI6" s="76" t="s">
        <v>4</v>
      </c>
    </row>
    <row r="7" spans="1:61" ht="15.75" thickTop="1" x14ac:dyDescent="0.25">
      <c r="A7" s="732" t="s">
        <v>99</v>
      </c>
      <c r="B7" s="715" t="s">
        <v>100</v>
      </c>
      <c r="C7" s="715" t="s">
        <v>9</v>
      </c>
      <c r="D7" s="209" t="s">
        <v>10</v>
      </c>
      <c r="E7" s="132" t="s">
        <v>21</v>
      </c>
      <c r="F7" s="133" t="s">
        <v>21</v>
      </c>
      <c r="G7" s="210">
        <v>1</v>
      </c>
      <c r="H7" s="223" t="s">
        <v>21</v>
      </c>
      <c r="I7" s="133" t="s">
        <v>21</v>
      </c>
      <c r="J7" s="210">
        <v>1</v>
      </c>
      <c r="K7" s="223" t="s">
        <v>21</v>
      </c>
      <c r="L7" s="133" t="s">
        <v>21</v>
      </c>
      <c r="M7" s="210">
        <v>1</v>
      </c>
      <c r="N7" s="210">
        <f>N47/$Q47</f>
        <v>0.22047244094488189</v>
      </c>
      <c r="O7" s="210">
        <f t="shared" ref="O7:P7" si="0">O47/$Q47</f>
        <v>8.6614173228346455E-2</v>
      </c>
      <c r="P7" s="210">
        <f t="shared" si="0"/>
        <v>0.69291338582677164</v>
      </c>
      <c r="Q7" s="210">
        <v>1</v>
      </c>
      <c r="R7" s="210">
        <f>R47/$Q47</f>
        <v>0.14173228346456693</v>
      </c>
      <c r="S7" s="210">
        <f t="shared" ref="S7:T7" si="1">S47/$Q47</f>
        <v>0.39370078740157483</v>
      </c>
      <c r="T7" s="210">
        <f t="shared" si="1"/>
        <v>0.46456692913385828</v>
      </c>
      <c r="U7" s="210">
        <v>1</v>
      </c>
      <c r="V7" s="210">
        <f>V47/$Q47</f>
        <v>0.16535433070866143</v>
      </c>
      <c r="W7" s="210">
        <f t="shared" ref="W7:X7" si="2">W47/$Q47</f>
        <v>0.37007874015748032</v>
      </c>
      <c r="X7" s="210">
        <f t="shared" si="2"/>
        <v>0.46456692913385828</v>
      </c>
      <c r="Y7" s="210">
        <v>1</v>
      </c>
      <c r="Z7" s="210">
        <f>Z47/$Q47</f>
        <v>0.22047244094488189</v>
      </c>
      <c r="AA7" s="210">
        <f t="shared" ref="AA7:AB7" si="3">AA47/$Q47</f>
        <v>0.36220472440944884</v>
      </c>
      <c r="AB7" s="210">
        <f t="shared" si="3"/>
        <v>3.1496062992125984E-2</v>
      </c>
      <c r="AC7" s="210">
        <f t="shared" ref="AC7" si="4">AC47/$Q47</f>
        <v>0.18110236220472442</v>
      </c>
      <c r="AD7" s="210">
        <f>AD47/$Q47</f>
        <v>6.2992125984251968E-2</v>
      </c>
      <c r="AE7" s="210">
        <f t="shared" ref="AE7:AF7" si="5">AE47/$Q47</f>
        <v>3.1496062992125984E-2</v>
      </c>
      <c r="AF7" s="210">
        <f t="shared" si="5"/>
        <v>0.11023622047244094</v>
      </c>
      <c r="AG7" s="227">
        <v>1</v>
      </c>
      <c r="AH7" s="210">
        <f>AH47/$Q47</f>
        <v>0.11023622047244094</v>
      </c>
      <c r="AI7" s="210">
        <f t="shared" ref="AI7:AJ7" si="6">AI47/$Q47</f>
        <v>0.59055118110236215</v>
      </c>
      <c r="AJ7" s="210">
        <f t="shared" si="6"/>
        <v>0.29921259842519687</v>
      </c>
      <c r="AK7" s="210">
        <v>1</v>
      </c>
      <c r="AL7" s="210">
        <f>AL47/$Q47</f>
        <v>0.28346456692913385</v>
      </c>
      <c r="AM7" s="210">
        <f t="shared" ref="AM7:AN7" si="7">AM47/$Q47</f>
        <v>0.27559055118110237</v>
      </c>
      <c r="AN7" s="210">
        <f t="shared" si="7"/>
        <v>0.44094488188976377</v>
      </c>
      <c r="AO7" s="210">
        <v>1</v>
      </c>
      <c r="AP7" s="210">
        <f>AP47/$Q47</f>
        <v>0.14960629921259844</v>
      </c>
      <c r="AQ7" s="210">
        <f t="shared" ref="AQ7:AR7" si="8">AQ47/$Q47</f>
        <v>0.37795275590551181</v>
      </c>
      <c r="AR7" s="210">
        <f t="shared" si="8"/>
        <v>0.47244094488188976</v>
      </c>
      <c r="AS7" s="210">
        <v>1</v>
      </c>
      <c r="AT7" s="210">
        <f t="shared" ref="AT7:AU7" si="9">AT47/$Q47</f>
        <v>4.7244094488188976E-2</v>
      </c>
      <c r="AU7" s="210">
        <f t="shared" si="9"/>
        <v>7.874015748031496E-3</v>
      </c>
      <c r="AV7" s="210">
        <f>AV47/$Q47</f>
        <v>0.78740157480314965</v>
      </c>
      <c r="AW7" s="210">
        <f t="shared" ref="AW7:AX7" si="10">AW47/$Q47</f>
        <v>0.12598425196850394</v>
      </c>
      <c r="AX7" s="210">
        <f t="shared" si="10"/>
        <v>3.1496062992125984E-2</v>
      </c>
      <c r="AY7" s="227">
        <v>1</v>
      </c>
      <c r="AZ7" s="210">
        <f t="shared" ref="AZ7" si="11">AZ47/$Q47</f>
        <v>2.3622047244094488E-2</v>
      </c>
      <c r="BA7" s="210">
        <f>BA47/$Q47</f>
        <v>0.8110236220472441</v>
      </c>
      <c r="BB7" s="210">
        <f t="shared" ref="BB7:BC7" si="12">BB47/$Q47</f>
        <v>1.5748031496062992E-2</v>
      </c>
      <c r="BC7" s="210">
        <f t="shared" si="12"/>
        <v>0.14960629921259844</v>
      </c>
      <c r="BD7" s="227">
        <v>1</v>
      </c>
      <c r="BE7" s="210">
        <f>BE47/$Q47</f>
        <v>6.2992125984251968E-2</v>
      </c>
      <c r="BF7" s="210">
        <f t="shared" ref="BF7:BG7" si="13">BF47/$Q47</f>
        <v>0.18110236220472442</v>
      </c>
      <c r="BG7" s="210">
        <f t="shared" si="13"/>
        <v>0.75590551181102361</v>
      </c>
      <c r="BH7" s="227">
        <v>1</v>
      </c>
      <c r="BI7" s="120">
        <v>1</v>
      </c>
    </row>
    <row r="8" spans="1:61" x14ac:dyDescent="0.25">
      <c r="A8" s="733"/>
      <c r="B8" s="716"/>
      <c r="C8" s="716"/>
      <c r="D8" s="211" t="s">
        <v>11</v>
      </c>
      <c r="E8" s="132" t="s">
        <v>21</v>
      </c>
      <c r="F8" s="133" t="s">
        <v>21</v>
      </c>
      <c r="G8" s="212">
        <v>1</v>
      </c>
      <c r="H8" s="224" t="s">
        <v>21</v>
      </c>
      <c r="I8" s="133" t="s">
        <v>21</v>
      </c>
      <c r="J8" s="212">
        <v>1</v>
      </c>
      <c r="K8" s="224" t="s">
        <v>21</v>
      </c>
      <c r="L8" s="133" t="s">
        <v>21</v>
      </c>
      <c r="M8" s="212">
        <v>1</v>
      </c>
      <c r="N8" s="212">
        <f>N48/$Q48</f>
        <v>0.42608695652173911</v>
      </c>
      <c r="O8" s="212">
        <f t="shared" ref="O8:P8" si="14">O48/$Q48</f>
        <v>8.6956521739130432E-2</v>
      </c>
      <c r="P8" s="212">
        <f t="shared" si="14"/>
        <v>0.48695652173913045</v>
      </c>
      <c r="Q8" s="212">
        <v>1</v>
      </c>
      <c r="R8" s="212">
        <f>R48/$Q48</f>
        <v>0.30434782608695654</v>
      </c>
      <c r="S8" s="212">
        <f t="shared" ref="S8:T8" si="15">S48/$Q48</f>
        <v>0.22608695652173913</v>
      </c>
      <c r="T8" s="212">
        <f t="shared" si="15"/>
        <v>0.46956521739130436</v>
      </c>
      <c r="U8" s="212">
        <v>1</v>
      </c>
      <c r="V8" s="212">
        <f>V48/$Q48</f>
        <v>0.24347826086956523</v>
      </c>
      <c r="W8" s="212">
        <f t="shared" ref="W8:X8" si="16">W48/$Q48</f>
        <v>0.43478260869565216</v>
      </c>
      <c r="X8" s="212">
        <f t="shared" si="16"/>
        <v>0.32173913043478258</v>
      </c>
      <c r="Y8" s="212">
        <v>1</v>
      </c>
      <c r="Z8" s="212">
        <f>Z48/$Q48</f>
        <v>0.33913043478260868</v>
      </c>
      <c r="AA8" s="212">
        <f t="shared" ref="AA8:AB8" si="17">AA48/$Q48</f>
        <v>0.18260869565217391</v>
      </c>
      <c r="AB8" s="212">
        <f t="shared" si="17"/>
        <v>1.7391304347826087E-2</v>
      </c>
      <c r="AC8" s="212">
        <f t="shared" ref="AC8" si="18">AC48/$Q48</f>
        <v>0.15652173913043479</v>
      </c>
      <c r="AD8" s="212">
        <f>AD48/$Q48</f>
        <v>7.8260869565217397E-2</v>
      </c>
      <c r="AE8" s="212">
        <f t="shared" ref="AE8:AF8" si="19">AE48/$Q48</f>
        <v>1.7391304347826087E-2</v>
      </c>
      <c r="AF8" s="212">
        <f t="shared" si="19"/>
        <v>0.20869565217391303</v>
      </c>
      <c r="AG8" s="212">
        <v>1</v>
      </c>
      <c r="AH8" s="212">
        <f>AH48/$Q48</f>
        <v>0.24347826086956523</v>
      </c>
      <c r="AI8" s="212">
        <f t="shared" ref="AI8:AJ8" si="20">AI48/$Q48</f>
        <v>0.35652173913043478</v>
      </c>
      <c r="AJ8" s="212">
        <f t="shared" si="20"/>
        <v>0.4</v>
      </c>
      <c r="AK8" s="212">
        <v>1</v>
      </c>
      <c r="AL8" s="212">
        <f>AL48/$Q48</f>
        <v>0.46086956521739131</v>
      </c>
      <c r="AM8" s="212">
        <f t="shared" ref="AM8:AN8" si="21">AM48/$Q48</f>
        <v>0.12173913043478261</v>
      </c>
      <c r="AN8" s="212">
        <f t="shared" si="21"/>
        <v>0.41739130434782606</v>
      </c>
      <c r="AO8" s="212">
        <v>1</v>
      </c>
      <c r="AP8" s="212">
        <f>AP48/$Q48</f>
        <v>0.23478260869565218</v>
      </c>
      <c r="AQ8" s="212">
        <f t="shared" ref="AQ8:AR8" si="22">AQ48/$Q48</f>
        <v>0.24347826086956523</v>
      </c>
      <c r="AR8" s="212">
        <f t="shared" si="22"/>
        <v>0.52173913043478259</v>
      </c>
      <c r="AS8" s="212">
        <v>1</v>
      </c>
      <c r="AT8" s="212">
        <f t="shared" ref="AT8:AU8" si="23">AT48/$Q48</f>
        <v>4.3478260869565216E-2</v>
      </c>
      <c r="AU8" s="212">
        <f t="shared" si="23"/>
        <v>0</v>
      </c>
      <c r="AV8" s="212">
        <f>AV48/$Q48</f>
        <v>0.79130434782608694</v>
      </c>
      <c r="AW8" s="212">
        <f t="shared" ref="AW8:AX8" si="24">AW48/$Q48</f>
        <v>0.1391304347826087</v>
      </c>
      <c r="AX8" s="212">
        <f t="shared" si="24"/>
        <v>2.6086956521739129E-2</v>
      </c>
      <c r="AY8" s="212">
        <v>1</v>
      </c>
      <c r="AZ8" s="212">
        <f t="shared" ref="AZ8" si="25">AZ48/$Q48</f>
        <v>1.7391304347826087E-2</v>
      </c>
      <c r="BA8" s="212">
        <f>BA48/$Q48</f>
        <v>0.80869565217391304</v>
      </c>
      <c r="BB8" s="212">
        <f t="shared" ref="BB8:BC8" si="26">BB48/$Q48</f>
        <v>4.3478260869565216E-2</v>
      </c>
      <c r="BC8" s="212">
        <f t="shared" si="26"/>
        <v>0.13043478260869565</v>
      </c>
      <c r="BD8" s="212">
        <v>1</v>
      </c>
      <c r="BE8" s="212">
        <f>BE48/$Q48</f>
        <v>3.4782608695652174E-2</v>
      </c>
      <c r="BF8" s="212">
        <f t="shared" ref="BF8:BG8" si="27">BF48/$Q48</f>
        <v>0.16521739130434782</v>
      </c>
      <c r="BG8" s="212">
        <f t="shared" si="27"/>
        <v>0.8</v>
      </c>
      <c r="BH8" s="212">
        <v>1</v>
      </c>
      <c r="BI8" s="120">
        <v>1</v>
      </c>
    </row>
    <row r="9" spans="1:61" x14ac:dyDescent="0.25">
      <c r="A9" s="733"/>
      <c r="B9" s="716"/>
      <c r="C9" s="716"/>
      <c r="D9" s="211" t="s">
        <v>0</v>
      </c>
      <c r="E9" s="132" t="s">
        <v>21</v>
      </c>
      <c r="F9" s="133" t="s">
        <v>21</v>
      </c>
      <c r="G9" s="212">
        <v>1</v>
      </c>
      <c r="H9" s="224" t="s">
        <v>21</v>
      </c>
      <c r="I9" s="133" t="s">
        <v>21</v>
      </c>
      <c r="J9" s="212">
        <v>1</v>
      </c>
      <c r="K9" s="224" t="s">
        <v>21</v>
      </c>
      <c r="L9" s="133" t="s">
        <v>21</v>
      </c>
      <c r="M9" s="212">
        <v>1</v>
      </c>
      <c r="N9" s="212">
        <f t="shared" ref="N9:P9" si="28">N49/$Q49</f>
        <v>0.31818181818181818</v>
      </c>
      <c r="O9" s="212">
        <f t="shared" si="28"/>
        <v>8.6776859504132234E-2</v>
      </c>
      <c r="P9" s="212">
        <f t="shared" si="28"/>
        <v>0.5950413223140496</v>
      </c>
      <c r="Q9" s="212">
        <v>1</v>
      </c>
      <c r="R9" s="212">
        <f t="shared" ref="R9:T9" si="29">R49/$Q49</f>
        <v>0.21900826446280991</v>
      </c>
      <c r="S9" s="212">
        <f t="shared" si="29"/>
        <v>0.31404958677685951</v>
      </c>
      <c r="T9" s="212">
        <f t="shared" si="29"/>
        <v>0.46694214876033058</v>
      </c>
      <c r="U9" s="212">
        <v>1</v>
      </c>
      <c r="V9" s="212">
        <f t="shared" ref="V9:X9" si="30">V49/$Q49</f>
        <v>0.2024793388429752</v>
      </c>
      <c r="W9" s="212">
        <f t="shared" si="30"/>
        <v>0.40082644628099173</v>
      </c>
      <c r="X9" s="212">
        <f t="shared" si="30"/>
        <v>0.39669421487603307</v>
      </c>
      <c r="Y9" s="212">
        <v>1</v>
      </c>
      <c r="Z9" s="212">
        <f t="shared" ref="Z9:AB9" si="31">Z49/$Q49</f>
        <v>0.27685950413223143</v>
      </c>
      <c r="AA9" s="212">
        <f t="shared" si="31"/>
        <v>0.27685950413223143</v>
      </c>
      <c r="AB9" s="212">
        <f t="shared" si="31"/>
        <v>2.4793388429752067E-2</v>
      </c>
      <c r="AC9" s="212">
        <f t="shared" ref="AC9" si="32">AC49/$Q49</f>
        <v>0.16942148760330578</v>
      </c>
      <c r="AD9" s="212">
        <f t="shared" ref="AD9:AF9" si="33">AD49/$Q49</f>
        <v>7.0247933884297523E-2</v>
      </c>
      <c r="AE9" s="212">
        <f t="shared" si="33"/>
        <v>2.4793388429752067E-2</v>
      </c>
      <c r="AF9" s="212">
        <f t="shared" si="33"/>
        <v>0.15702479338842976</v>
      </c>
      <c r="AG9" s="212">
        <v>1</v>
      </c>
      <c r="AH9" s="212">
        <f t="shared" ref="AH9:AJ9" si="34">AH49/$Q49</f>
        <v>0.17355371900826447</v>
      </c>
      <c r="AI9" s="212">
        <f t="shared" si="34"/>
        <v>0.47933884297520662</v>
      </c>
      <c r="AJ9" s="212">
        <f t="shared" si="34"/>
        <v>0.34710743801652894</v>
      </c>
      <c r="AK9" s="212">
        <v>1</v>
      </c>
      <c r="AL9" s="212">
        <f t="shared" ref="AL9:AN9" si="35">AL49/$Q49</f>
        <v>0.36776859504132231</v>
      </c>
      <c r="AM9" s="212">
        <f t="shared" si="35"/>
        <v>0.2024793388429752</v>
      </c>
      <c r="AN9" s="212">
        <f t="shared" si="35"/>
        <v>0.42975206611570249</v>
      </c>
      <c r="AO9" s="212">
        <v>1</v>
      </c>
      <c r="AP9" s="212">
        <f t="shared" ref="AP9:AR9" si="36">AP49/$Q49</f>
        <v>0.19008264462809918</v>
      </c>
      <c r="AQ9" s="212">
        <f t="shared" si="36"/>
        <v>0.31404958677685951</v>
      </c>
      <c r="AR9" s="212">
        <f t="shared" si="36"/>
        <v>0.49586776859504134</v>
      </c>
      <c r="AS9" s="212">
        <v>1</v>
      </c>
      <c r="AT9" s="212">
        <f t="shared" ref="AT9:AX9" si="37">AT49/$Q49</f>
        <v>4.5454545454545456E-2</v>
      </c>
      <c r="AU9" s="212">
        <f t="shared" si="37"/>
        <v>4.1322314049586778E-3</v>
      </c>
      <c r="AV9" s="212">
        <f t="shared" si="37"/>
        <v>0.78925619834710747</v>
      </c>
      <c r="AW9" s="212">
        <f t="shared" si="37"/>
        <v>0.13223140495867769</v>
      </c>
      <c r="AX9" s="212">
        <f t="shared" si="37"/>
        <v>2.8925619834710745E-2</v>
      </c>
      <c r="AY9" s="212">
        <v>1</v>
      </c>
      <c r="AZ9" s="212">
        <f t="shared" ref="AZ9:BC9" si="38">AZ49/$Q49</f>
        <v>2.0661157024793389E-2</v>
      </c>
      <c r="BA9" s="212">
        <f t="shared" si="38"/>
        <v>0.80991735537190079</v>
      </c>
      <c r="BB9" s="212">
        <f t="shared" si="38"/>
        <v>2.8925619834710745E-2</v>
      </c>
      <c r="BC9" s="212">
        <f t="shared" si="38"/>
        <v>0.14049586776859505</v>
      </c>
      <c r="BD9" s="212">
        <v>1</v>
      </c>
      <c r="BE9" s="212">
        <f t="shared" ref="BE9:BG9" si="39">BE49/$Q49</f>
        <v>4.9586776859504134E-2</v>
      </c>
      <c r="BF9" s="212">
        <f t="shared" si="39"/>
        <v>0.17355371900826447</v>
      </c>
      <c r="BG9" s="212">
        <f t="shared" si="39"/>
        <v>0.77685950413223137</v>
      </c>
      <c r="BH9" s="212">
        <v>1</v>
      </c>
      <c r="BI9" s="120">
        <v>1</v>
      </c>
    </row>
    <row r="10" spans="1:61" x14ac:dyDescent="0.25">
      <c r="A10" s="733"/>
      <c r="B10" s="716" t="s">
        <v>8</v>
      </c>
      <c r="C10" s="716" t="s">
        <v>9</v>
      </c>
      <c r="D10" s="211" t="s">
        <v>10</v>
      </c>
      <c r="E10" s="132" t="s">
        <v>21</v>
      </c>
      <c r="F10" s="133" t="s">
        <v>21</v>
      </c>
      <c r="G10" s="212">
        <v>1</v>
      </c>
      <c r="H10" s="224" t="s">
        <v>21</v>
      </c>
      <c r="I10" s="133" t="s">
        <v>21</v>
      </c>
      <c r="J10" s="212">
        <v>1</v>
      </c>
      <c r="K10" s="224" t="s">
        <v>21</v>
      </c>
      <c r="L10" s="133" t="s">
        <v>21</v>
      </c>
      <c r="M10" s="212">
        <v>1</v>
      </c>
      <c r="N10" s="212">
        <f t="shared" ref="N10:P10" si="40">N50/$Q50</f>
        <v>0.14138817480719795</v>
      </c>
      <c r="O10" s="212">
        <f t="shared" si="40"/>
        <v>6.6838046272493568E-2</v>
      </c>
      <c r="P10" s="212">
        <f t="shared" si="40"/>
        <v>0.79177377892030854</v>
      </c>
      <c r="Q10" s="212">
        <v>1</v>
      </c>
      <c r="R10" s="212">
        <f t="shared" ref="R10:T10" si="41">R50/$Q50</f>
        <v>0.11311053984575835</v>
      </c>
      <c r="S10" s="212">
        <f t="shared" si="41"/>
        <v>0.56298200514138819</v>
      </c>
      <c r="T10" s="212">
        <f t="shared" si="41"/>
        <v>0.32390745501285345</v>
      </c>
      <c r="U10" s="212">
        <v>1</v>
      </c>
      <c r="V10" s="212">
        <f t="shared" ref="V10:X10" si="42">V50/$Q50</f>
        <v>0.11311053984575835</v>
      </c>
      <c r="W10" s="212">
        <f t="shared" si="42"/>
        <v>0.32133676092544988</v>
      </c>
      <c r="X10" s="212">
        <f t="shared" si="42"/>
        <v>0.56555269922879181</v>
      </c>
      <c r="Y10" s="212">
        <v>1</v>
      </c>
      <c r="Z10" s="212">
        <f t="shared" ref="Z10:AB10" si="43">Z50/$Q50</f>
        <v>0.14910025706940874</v>
      </c>
      <c r="AA10" s="212">
        <f t="shared" si="43"/>
        <v>0.44987146529562982</v>
      </c>
      <c r="AB10" s="212">
        <f t="shared" si="43"/>
        <v>5.1413881748071981E-2</v>
      </c>
      <c r="AC10" s="212">
        <f t="shared" ref="AC10" si="44">AC50/$Q50</f>
        <v>0.16452442159383032</v>
      </c>
      <c r="AD10" s="212">
        <f t="shared" ref="AD10:AF10" si="45">AD50/$Q50</f>
        <v>2.8277634961439587E-2</v>
      </c>
      <c r="AE10" s="212">
        <f t="shared" si="45"/>
        <v>1.2853470437017995E-2</v>
      </c>
      <c r="AF10" s="212">
        <f t="shared" si="45"/>
        <v>0.14395886889460155</v>
      </c>
      <c r="AG10" s="212">
        <v>1</v>
      </c>
      <c r="AH10" s="212">
        <f t="shared" ref="AH10:AJ10" si="46">AH50/$Q50</f>
        <v>0.12853470437017994</v>
      </c>
      <c r="AI10" s="212">
        <f t="shared" si="46"/>
        <v>0.68380462724935731</v>
      </c>
      <c r="AJ10" s="212">
        <f t="shared" si="46"/>
        <v>0.18766066838046272</v>
      </c>
      <c r="AK10" s="212">
        <v>1</v>
      </c>
      <c r="AL10" s="212">
        <f t="shared" ref="AL10:AN10" si="47">AL50/$Q50</f>
        <v>0.23907455012853471</v>
      </c>
      <c r="AM10" s="212">
        <f t="shared" si="47"/>
        <v>0.37017994858611825</v>
      </c>
      <c r="AN10" s="212">
        <f t="shared" si="47"/>
        <v>0.39074550128534702</v>
      </c>
      <c r="AO10" s="212">
        <v>1</v>
      </c>
      <c r="AP10" s="212">
        <f t="shared" ref="AP10:AR10" si="48">AP50/$Q50</f>
        <v>0.22879177377892032</v>
      </c>
      <c r="AQ10" s="212">
        <f t="shared" si="48"/>
        <v>0.27506426735218509</v>
      </c>
      <c r="AR10" s="212">
        <f t="shared" si="48"/>
        <v>0.49614395886889462</v>
      </c>
      <c r="AS10" s="212">
        <v>1</v>
      </c>
      <c r="AT10" s="212">
        <f t="shared" ref="AT10:AX10" si="49">AT50/$Q50</f>
        <v>2.5706940874035988E-3</v>
      </c>
      <c r="AU10" s="212">
        <f t="shared" si="49"/>
        <v>2.570694087403599E-2</v>
      </c>
      <c r="AV10" s="212">
        <f t="shared" si="49"/>
        <v>0.84832904884318761</v>
      </c>
      <c r="AW10" s="212">
        <f t="shared" si="49"/>
        <v>8.4832904884318772E-2</v>
      </c>
      <c r="AX10" s="212">
        <f t="shared" si="49"/>
        <v>3.8560411311053984E-2</v>
      </c>
      <c r="AY10" s="212">
        <v>1</v>
      </c>
      <c r="AZ10" s="212">
        <f t="shared" ref="AZ10:BC10" si="50">AZ50/$Q50</f>
        <v>1.7994858611825194E-2</v>
      </c>
      <c r="BA10" s="212">
        <f t="shared" si="50"/>
        <v>0.90231362467866327</v>
      </c>
      <c r="BB10" s="212">
        <f t="shared" si="50"/>
        <v>2.5706940874035988E-3</v>
      </c>
      <c r="BC10" s="212">
        <f t="shared" si="50"/>
        <v>7.7120822622107968E-2</v>
      </c>
      <c r="BD10" s="212">
        <v>1</v>
      </c>
      <c r="BE10" s="212">
        <f t="shared" ref="BE10:BG10" si="51">BE50/$Q50</f>
        <v>0.14652956298200515</v>
      </c>
      <c r="BF10" s="212">
        <f t="shared" si="51"/>
        <v>0.33419023136246789</v>
      </c>
      <c r="BG10" s="212">
        <f t="shared" si="51"/>
        <v>0.51928020565552702</v>
      </c>
      <c r="BH10" s="212">
        <v>1</v>
      </c>
      <c r="BI10" s="120">
        <v>1</v>
      </c>
    </row>
    <row r="11" spans="1:61" x14ac:dyDescent="0.25">
      <c r="A11" s="733"/>
      <c r="B11" s="716"/>
      <c r="C11" s="716"/>
      <c r="D11" s="211" t="s">
        <v>11</v>
      </c>
      <c r="E11" s="132" t="s">
        <v>21</v>
      </c>
      <c r="F11" s="133" t="s">
        <v>21</v>
      </c>
      <c r="G11" s="212">
        <v>1</v>
      </c>
      <c r="H11" s="224" t="s">
        <v>21</v>
      </c>
      <c r="I11" s="133" t="s">
        <v>21</v>
      </c>
      <c r="J11" s="212">
        <v>1</v>
      </c>
      <c r="K11" s="224" t="s">
        <v>21</v>
      </c>
      <c r="L11" s="133" t="s">
        <v>21</v>
      </c>
      <c r="M11" s="212">
        <v>1</v>
      </c>
      <c r="N11" s="212">
        <f t="shared" ref="N11:P11" si="52">N51/$Q51</f>
        <v>0.25539568345323743</v>
      </c>
      <c r="O11" s="212">
        <f t="shared" si="52"/>
        <v>8.6330935251798566E-2</v>
      </c>
      <c r="P11" s="212">
        <f t="shared" si="52"/>
        <v>0.65827338129496404</v>
      </c>
      <c r="Q11" s="212">
        <v>1</v>
      </c>
      <c r="R11" s="212">
        <f t="shared" ref="R11:T11" si="53">R51/$Q51</f>
        <v>0.17266187050359713</v>
      </c>
      <c r="S11" s="212">
        <f t="shared" si="53"/>
        <v>0.46043165467625902</v>
      </c>
      <c r="T11" s="212">
        <f t="shared" si="53"/>
        <v>0.36690647482014388</v>
      </c>
      <c r="U11" s="212">
        <v>1</v>
      </c>
      <c r="V11" s="212">
        <f t="shared" ref="V11:X11" si="54">V51/$Q51</f>
        <v>0.17266187050359713</v>
      </c>
      <c r="W11" s="212">
        <f t="shared" si="54"/>
        <v>0.28776978417266186</v>
      </c>
      <c r="X11" s="212">
        <f t="shared" si="54"/>
        <v>0.53956834532374098</v>
      </c>
      <c r="Y11" s="212">
        <v>1</v>
      </c>
      <c r="Z11" s="212">
        <f t="shared" ref="Z11:AB11" si="55">Z51/$Q51</f>
        <v>0.28776978417266186</v>
      </c>
      <c r="AA11" s="212">
        <f t="shared" si="55"/>
        <v>0.30215827338129497</v>
      </c>
      <c r="AB11" s="212">
        <f t="shared" si="55"/>
        <v>3.237410071942446E-2</v>
      </c>
      <c r="AC11" s="212">
        <f t="shared" ref="AC11" si="56">AC51/$Q51</f>
        <v>0.14028776978417265</v>
      </c>
      <c r="AD11" s="212">
        <f t="shared" ref="AD11:AF11" si="57">AD51/$Q51</f>
        <v>3.5971223021582732E-2</v>
      </c>
      <c r="AE11" s="212">
        <f t="shared" si="57"/>
        <v>1.4388489208633094E-2</v>
      </c>
      <c r="AF11" s="212">
        <f t="shared" si="57"/>
        <v>0.11510791366906475</v>
      </c>
      <c r="AG11" s="212">
        <v>1</v>
      </c>
      <c r="AH11" s="212">
        <f t="shared" ref="AH11:AJ11" si="58">AH51/$Q51</f>
        <v>0.1906474820143885</v>
      </c>
      <c r="AI11" s="212">
        <f t="shared" si="58"/>
        <v>0.5539568345323741</v>
      </c>
      <c r="AJ11" s="212">
        <f t="shared" si="58"/>
        <v>0.25539568345323743</v>
      </c>
      <c r="AK11" s="212">
        <v>1</v>
      </c>
      <c r="AL11" s="212">
        <f t="shared" ref="AL11:AN11" si="59">AL51/$Q51</f>
        <v>0.36330935251798563</v>
      </c>
      <c r="AM11" s="212">
        <f t="shared" si="59"/>
        <v>0.24820143884892087</v>
      </c>
      <c r="AN11" s="212">
        <f t="shared" si="59"/>
        <v>0.38848920863309355</v>
      </c>
      <c r="AO11" s="212">
        <v>1</v>
      </c>
      <c r="AP11" s="212">
        <f t="shared" ref="AP11:AR11" si="60">AP51/$Q51</f>
        <v>0.33093525179856115</v>
      </c>
      <c r="AQ11" s="212">
        <f t="shared" si="60"/>
        <v>0.1906474820143885</v>
      </c>
      <c r="AR11" s="212">
        <f t="shared" si="60"/>
        <v>0.47841726618705038</v>
      </c>
      <c r="AS11" s="212">
        <v>1</v>
      </c>
      <c r="AT11" s="212">
        <f t="shared" ref="AT11:AX11" si="61">AT51/$Q51</f>
        <v>7.1942446043165471E-3</v>
      </c>
      <c r="AU11" s="212">
        <f t="shared" si="61"/>
        <v>1.7985611510791366E-2</v>
      </c>
      <c r="AV11" s="212">
        <f t="shared" si="61"/>
        <v>0.81654676258992809</v>
      </c>
      <c r="AW11" s="212">
        <f t="shared" si="61"/>
        <v>9.7122302158273388E-2</v>
      </c>
      <c r="AX11" s="212">
        <f t="shared" si="61"/>
        <v>6.1151079136690649E-2</v>
      </c>
      <c r="AY11" s="212">
        <v>1</v>
      </c>
      <c r="AZ11" s="212">
        <f t="shared" ref="AZ11:BC11" si="62">AZ51/$Q51</f>
        <v>1.7985611510791366E-2</v>
      </c>
      <c r="BA11" s="212">
        <f t="shared" si="62"/>
        <v>0.92446043165467628</v>
      </c>
      <c r="BB11" s="212">
        <f t="shared" si="62"/>
        <v>0</v>
      </c>
      <c r="BC11" s="212">
        <f t="shared" si="62"/>
        <v>5.7553956834532377E-2</v>
      </c>
      <c r="BD11" s="212">
        <v>1</v>
      </c>
      <c r="BE11" s="212">
        <f t="shared" ref="BE11:BG11" si="63">BE51/$Q51</f>
        <v>0.17266187050359713</v>
      </c>
      <c r="BF11" s="212">
        <f t="shared" si="63"/>
        <v>0.2733812949640288</v>
      </c>
      <c r="BG11" s="212">
        <f t="shared" si="63"/>
        <v>0.5539568345323741</v>
      </c>
      <c r="BH11" s="212">
        <v>1</v>
      </c>
      <c r="BI11" s="120">
        <v>1</v>
      </c>
    </row>
    <row r="12" spans="1:61" x14ac:dyDescent="0.25">
      <c r="A12" s="733"/>
      <c r="B12" s="716"/>
      <c r="C12" s="716"/>
      <c r="D12" s="211" t="s">
        <v>0</v>
      </c>
      <c r="E12" s="132" t="s">
        <v>21</v>
      </c>
      <c r="F12" s="133" t="s">
        <v>21</v>
      </c>
      <c r="G12" s="212">
        <v>1</v>
      </c>
      <c r="H12" s="224" t="s">
        <v>21</v>
      </c>
      <c r="I12" s="133" t="s">
        <v>21</v>
      </c>
      <c r="J12" s="212">
        <v>1</v>
      </c>
      <c r="K12" s="224" t="s">
        <v>21</v>
      </c>
      <c r="L12" s="133" t="s">
        <v>21</v>
      </c>
      <c r="M12" s="212">
        <v>1</v>
      </c>
      <c r="N12" s="212">
        <f t="shared" ref="N12:P12" si="64">N52/$Q52</f>
        <v>0.18890554722638681</v>
      </c>
      <c r="O12" s="212">
        <f t="shared" si="64"/>
        <v>7.4962518740629688E-2</v>
      </c>
      <c r="P12" s="212">
        <f t="shared" si="64"/>
        <v>0.73613193403298349</v>
      </c>
      <c r="Q12" s="212">
        <v>1</v>
      </c>
      <c r="R12" s="212">
        <f t="shared" ref="R12:T12" si="65">R52/$Q52</f>
        <v>0.13793103448275862</v>
      </c>
      <c r="S12" s="212">
        <f t="shared" si="65"/>
        <v>0.52023988005997002</v>
      </c>
      <c r="T12" s="212">
        <f t="shared" si="65"/>
        <v>0.34182908545727136</v>
      </c>
      <c r="U12" s="212">
        <v>1</v>
      </c>
      <c r="V12" s="212">
        <f t="shared" ref="V12:X12" si="66">V52/$Q52</f>
        <v>0.13793103448275862</v>
      </c>
      <c r="W12" s="212">
        <f t="shared" si="66"/>
        <v>0.3073463268365817</v>
      </c>
      <c r="X12" s="212">
        <f t="shared" si="66"/>
        <v>0.55472263868065963</v>
      </c>
      <c r="Y12" s="212">
        <v>1</v>
      </c>
      <c r="Z12" s="212">
        <f t="shared" ref="Z12:AB12" si="67">Z52/$Q52</f>
        <v>0.20689655172413793</v>
      </c>
      <c r="AA12" s="212">
        <f t="shared" si="67"/>
        <v>0.38830584707646176</v>
      </c>
      <c r="AB12" s="212">
        <f t="shared" si="67"/>
        <v>4.3478260869565216E-2</v>
      </c>
      <c r="AC12" s="212">
        <f t="shared" ref="AC12" si="68">AC52/$Q52</f>
        <v>0.15442278860569716</v>
      </c>
      <c r="AD12" s="212">
        <f t="shared" ref="AD12:AF12" si="69">AD52/$Q52</f>
        <v>3.1484257871064465E-2</v>
      </c>
      <c r="AE12" s="212">
        <f t="shared" si="69"/>
        <v>1.3493253373313344E-2</v>
      </c>
      <c r="AF12" s="212">
        <f t="shared" si="69"/>
        <v>0.13193403298350825</v>
      </c>
      <c r="AG12" s="212">
        <v>1</v>
      </c>
      <c r="AH12" s="212">
        <f t="shared" ref="AH12:AJ12" si="70">AH52/$Q52</f>
        <v>0.15442278860569716</v>
      </c>
      <c r="AI12" s="212">
        <f t="shared" si="70"/>
        <v>0.62968515742128939</v>
      </c>
      <c r="AJ12" s="212">
        <f t="shared" si="70"/>
        <v>0.2158920539730135</v>
      </c>
      <c r="AK12" s="212">
        <v>1</v>
      </c>
      <c r="AL12" s="212">
        <f t="shared" ref="AL12:AN12" si="71">AL52/$Q52</f>
        <v>0.29085457271364318</v>
      </c>
      <c r="AM12" s="212">
        <f t="shared" si="71"/>
        <v>0.31934032983508248</v>
      </c>
      <c r="AN12" s="212">
        <f t="shared" si="71"/>
        <v>0.38980509745127434</v>
      </c>
      <c r="AO12" s="212">
        <v>1</v>
      </c>
      <c r="AP12" s="212">
        <f t="shared" ref="AP12:AR12" si="72">AP52/$Q52</f>
        <v>0.27136431784107945</v>
      </c>
      <c r="AQ12" s="212">
        <f t="shared" si="72"/>
        <v>0.23988005997001499</v>
      </c>
      <c r="AR12" s="212">
        <f t="shared" si="72"/>
        <v>0.48875562218890556</v>
      </c>
      <c r="AS12" s="212">
        <v>1</v>
      </c>
      <c r="AT12" s="212">
        <f t="shared" ref="AT12:AX12" si="73">AT52/$Q52</f>
        <v>4.4977511244377807E-3</v>
      </c>
      <c r="AU12" s="212">
        <f t="shared" si="73"/>
        <v>2.2488755622188907E-2</v>
      </c>
      <c r="AV12" s="212">
        <f t="shared" si="73"/>
        <v>0.83508245877061471</v>
      </c>
      <c r="AW12" s="212">
        <f t="shared" si="73"/>
        <v>8.9955022488755629E-2</v>
      </c>
      <c r="AX12" s="212">
        <f t="shared" si="73"/>
        <v>4.7976011994002997E-2</v>
      </c>
      <c r="AY12" s="212">
        <v>1</v>
      </c>
      <c r="AZ12" s="212">
        <f t="shared" ref="AZ12:BC12" si="74">AZ52/$Q52</f>
        <v>1.7991004497751123E-2</v>
      </c>
      <c r="BA12" s="212">
        <f t="shared" si="74"/>
        <v>0.91154422788605693</v>
      </c>
      <c r="BB12" s="212">
        <f t="shared" si="74"/>
        <v>1.4992503748125937E-3</v>
      </c>
      <c r="BC12" s="212">
        <f t="shared" si="74"/>
        <v>6.8965517241379309E-2</v>
      </c>
      <c r="BD12" s="212">
        <v>1</v>
      </c>
      <c r="BE12" s="212">
        <f t="shared" ref="BE12:BG12" si="75">BE52/$Q52</f>
        <v>0.15742128935532235</v>
      </c>
      <c r="BF12" s="212">
        <f t="shared" si="75"/>
        <v>0.30884557721139433</v>
      </c>
      <c r="BG12" s="212">
        <f t="shared" si="75"/>
        <v>0.53373313343328332</v>
      </c>
      <c r="BH12" s="212">
        <v>1</v>
      </c>
      <c r="BI12" s="120">
        <v>1</v>
      </c>
    </row>
    <row r="13" spans="1:61" x14ac:dyDescent="0.25">
      <c r="A13" s="733"/>
      <c r="B13" s="716" t="s">
        <v>12</v>
      </c>
      <c r="C13" s="716" t="s">
        <v>9</v>
      </c>
      <c r="D13" s="211" t="s">
        <v>10</v>
      </c>
      <c r="E13" s="132" t="s">
        <v>21</v>
      </c>
      <c r="F13" s="133" t="s">
        <v>21</v>
      </c>
      <c r="G13" s="212">
        <v>1</v>
      </c>
      <c r="H13" s="224" t="s">
        <v>21</v>
      </c>
      <c r="I13" s="133" t="s">
        <v>21</v>
      </c>
      <c r="J13" s="212">
        <v>1</v>
      </c>
      <c r="K13" s="224" t="s">
        <v>21</v>
      </c>
      <c r="L13" s="133" t="s">
        <v>21</v>
      </c>
      <c r="M13" s="212">
        <v>1</v>
      </c>
      <c r="N13" s="212">
        <f t="shared" ref="N13:P13" si="76">N53/$Q53</f>
        <v>5.9880239520958084E-2</v>
      </c>
      <c r="O13" s="212">
        <f t="shared" si="76"/>
        <v>2.3952095808383235E-2</v>
      </c>
      <c r="P13" s="212">
        <f t="shared" si="76"/>
        <v>0.91616766467065869</v>
      </c>
      <c r="Q13" s="212">
        <v>1</v>
      </c>
      <c r="R13" s="212">
        <f t="shared" ref="R13:T13" si="77">R53/$Q53</f>
        <v>4.790419161676647E-2</v>
      </c>
      <c r="S13" s="212">
        <f t="shared" si="77"/>
        <v>0.73053892215568861</v>
      </c>
      <c r="T13" s="212">
        <f t="shared" si="77"/>
        <v>0.22155688622754491</v>
      </c>
      <c r="U13" s="212">
        <v>1</v>
      </c>
      <c r="V13" s="212">
        <f t="shared" ref="V13:X13" si="78">V53/$Q53</f>
        <v>5.9880239520958084E-2</v>
      </c>
      <c r="W13" s="212">
        <f t="shared" si="78"/>
        <v>0.16766467065868262</v>
      </c>
      <c r="X13" s="212">
        <f t="shared" si="78"/>
        <v>0.77245508982035926</v>
      </c>
      <c r="Y13" s="212">
        <v>1</v>
      </c>
      <c r="Z13" s="212">
        <f t="shared" ref="Z13:AB13" si="79">Z53/$Q53</f>
        <v>4.1916167664670656E-2</v>
      </c>
      <c r="AA13" s="212">
        <f t="shared" si="79"/>
        <v>0.72455089820359286</v>
      </c>
      <c r="AB13" s="212">
        <f t="shared" si="79"/>
        <v>5.3892215568862277E-2</v>
      </c>
      <c r="AC13" s="212">
        <f t="shared" ref="AC13" si="80">AC53/$Q53</f>
        <v>0.10179640718562874</v>
      </c>
      <c r="AD13" s="212">
        <f t="shared" ref="AD13:AF13" si="81">AD53/$Q53</f>
        <v>0</v>
      </c>
      <c r="AE13" s="212">
        <f t="shared" si="81"/>
        <v>0</v>
      </c>
      <c r="AF13" s="212">
        <f t="shared" si="81"/>
        <v>7.7844311377245512E-2</v>
      </c>
      <c r="AG13" s="212">
        <v>1</v>
      </c>
      <c r="AH13" s="212">
        <f t="shared" ref="AH13:AJ13" si="82">AH53/$Q53</f>
        <v>4.1916167664670656E-2</v>
      </c>
      <c r="AI13" s="212">
        <f t="shared" si="82"/>
        <v>0.82035928143712578</v>
      </c>
      <c r="AJ13" s="212">
        <f t="shared" si="82"/>
        <v>0.1377245508982036</v>
      </c>
      <c r="AK13" s="212">
        <v>1</v>
      </c>
      <c r="AL13" s="212">
        <f t="shared" ref="AL13:AN13" si="83">AL53/$Q53</f>
        <v>0.10179640718562874</v>
      </c>
      <c r="AM13" s="212">
        <f t="shared" si="83"/>
        <v>0.6347305389221557</v>
      </c>
      <c r="AN13" s="212">
        <f t="shared" si="83"/>
        <v>0.26347305389221559</v>
      </c>
      <c r="AO13" s="212">
        <v>1</v>
      </c>
      <c r="AP13" s="212">
        <f t="shared" ref="AP13:AR13" si="84">AP53/$Q53</f>
        <v>8.9820359281437126E-2</v>
      </c>
      <c r="AQ13" s="212">
        <f t="shared" si="84"/>
        <v>0.56886227544910184</v>
      </c>
      <c r="AR13" s="212">
        <f t="shared" si="84"/>
        <v>0.3413173652694611</v>
      </c>
      <c r="AS13" s="212">
        <v>1</v>
      </c>
      <c r="AT13" s="212">
        <f t="shared" ref="AT13:AX13" si="85">AT53/$Q53</f>
        <v>0</v>
      </c>
      <c r="AU13" s="212">
        <f t="shared" si="85"/>
        <v>2.9940119760479042E-2</v>
      </c>
      <c r="AV13" s="212">
        <f t="shared" si="85"/>
        <v>0.89221556886227549</v>
      </c>
      <c r="AW13" s="212">
        <f t="shared" si="85"/>
        <v>4.790419161676647E-2</v>
      </c>
      <c r="AX13" s="212">
        <f t="shared" si="85"/>
        <v>2.9940119760479042E-2</v>
      </c>
      <c r="AY13" s="212">
        <v>1</v>
      </c>
      <c r="AZ13" s="212">
        <f t="shared" ref="AZ13:BC13" si="86">AZ53/$Q53</f>
        <v>0</v>
      </c>
      <c r="BA13" s="212">
        <f t="shared" si="86"/>
        <v>0.97005988023952094</v>
      </c>
      <c r="BB13" s="212">
        <f t="shared" si="86"/>
        <v>0</v>
      </c>
      <c r="BC13" s="212">
        <f t="shared" si="86"/>
        <v>2.9940119760479042E-2</v>
      </c>
      <c r="BD13" s="212">
        <v>1</v>
      </c>
      <c r="BE13" s="212">
        <f t="shared" ref="BE13:BG13" si="87">BE53/$Q53</f>
        <v>7.7844311377245512E-2</v>
      </c>
      <c r="BF13" s="212">
        <f t="shared" si="87"/>
        <v>0.42514970059880242</v>
      </c>
      <c r="BG13" s="212">
        <f t="shared" si="87"/>
        <v>0.49700598802395207</v>
      </c>
      <c r="BH13" s="212">
        <v>1</v>
      </c>
      <c r="BI13" s="120">
        <v>1</v>
      </c>
    </row>
    <row r="14" spans="1:61" x14ac:dyDescent="0.25">
      <c r="A14" s="733"/>
      <c r="B14" s="716"/>
      <c r="C14" s="716"/>
      <c r="D14" s="211" t="s">
        <v>11</v>
      </c>
      <c r="E14" s="132" t="s">
        <v>21</v>
      </c>
      <c r="F14" s="133" t="s">
        <v>21</v>
      </c>
      <c r="G14" s="212">
        <v>1</v>
      </c>
      <c r="H14" s="224" t="s">
        <v>21</v>
      </c>
      <c r="I14" s="133" t="s">
        <v>21</v>
      </c>
      <c r="J14" s="212">
        <v>1</v>
      </c>
      <c r="K14" s="224" t="s">
        <v>21</v>
      </c>
      <c r="L14" s="133" t="s">
        <v>21</v>
      </c>
      <c r="M14" s="212">
        <v>1</v>
      </c>
      <c r="N14" s="212">
        <f t="shared" ref="N14:P14" si="88">N54/$Q54</f>
        <v>9.2198581560283682E-2</v>
      </c>
      <c r="O14" s="212">
        <f t="shared" si="88"/>
        <v>5.6737588652482268E-2</v>
      </c>
      <c r="P14" s="212">
        <f t="shared" si="88"/>
        <v>0.85106382978723405</v>
      </c>
      <c r="Q14" s="212">
        <v>1</v>
      </c>
      <c r="R14" s="212">
        <f t="shared" ref="R14:T14" si="89">R54/$Q54</f>
        <v>9.9290780141843976E-2</v>
      </c>
      <c r="S14" s="212">
        <f t="shared" si="89"/>
        <v>0.65957446808510634</v>
      </c>
      <c r="T14" s="212">
        <f t="shared" si="89"/>
        <v>0.24113475177304963</v>
      </c>
      <c r="U14" s="212">
        <v>1</v>
      </c>
      <c r="V14" s="212">
        <f t="shared" ref="V14:X14" si="90">V54/$Q54</f>
        <v>0.10638297872340426</v>
      </c>
      <c r="W14" s="212">
        <f t="shared" si="90"/>
        <v>0.15602836879432624</v>
      </c>
      <c r="X14" s="212">
        <f t="shared" si="90"/>
        <v>0.73758865248226946</v>
      </c>
      <c r="Y14" s="212">
        <v>1</v>
      </c>
      <c r="Z14" s="212">
        <f t="shared" ref="Z14:AB14" si="91">Z54/$Q54</f>
        <v>0.10638297872340426</v>
      </c>
      <c r="AA14" s="212">
        <f t="shared" si="91"/>
        <v>0.7021276595744681</v>
      </c>
      <c r="AB14" s="212">
        <f t="shared" si="91"/>
        <v>3.5460992907801421E-2</v>
      </c>
      <c r="AC14" s="212">
        <f t="shared" ref="AC14" si="92">AC54/$Q54</f>
        <v>9.2198581560283682E-2</v>
      </c>
      <c r="AD14" s="212">
        <f t="shared" ref="AD14:AF14" si="93">AD54/$Q54</f>
        <v>0</v>
      </c>
      <c r="AE14" s="212">
        <f t="shared" si="93"/>
        <v>1.4184397163120567E-2</v>
      </c>
      <c r="AF14" s="212">
        <f t="shared" si="93"/>
        <v>4.9645390070921988E-2</v>
      </c>
      <c r="AG14" s="212">
        <v>1</v>
      </c>
      <c r="AH14" s="212">
        <f t="shared" ref="AH14:AJ14" si="94">AH54/$Q54</f>
        <v>4.9645390070921988E-2</v>
      </c>
      <c r="AI14" s="212">
        <f t="shared" si="94"/>
        <v>0.74468085106382975</v>
      </c>
      <c r="AJ14" s="212">
        <f t="shared" si="94"/>
        <v>0.20567375886524822</v>
      </c>
      <c r="AK14" s="212">
        <v>1</v>
      </c>
      <c r="AL14" s="212">
        <f t="shared" ref="AL14:AN14" si="95">AL54/$Q54</f>
        <v>0.1773049645390071</v>
      </c>
      <c r="AM14" s="212">
        <f t="shared" si="95"/>
        <v>0.51773049645390068</v>
      </c>
      <c r="AN14" s="212">
        <f t="shared" si="95"/>
        <v>0.30496453900709219</v>
      </c>
      <c r="AO14" s="212">
        <v>1</v>
      </c>
      <c r="AP14" s="212">
        <f t="shared" ref="AP14:AR14" si="96">AP54/$Q54</f>
        <v>0.21985815602836881</v>
      </c>
      <c r="AQ14" s="212">
        <f t="shared" si="96"/>
        <v>0.43971631205673761</v>
      </c>
      <c r="AR14" s="212">
        <f t="shared" si="96"/>
        <v>0.34042553191489361</v>
      </c>
      <c r="AS14" s="212">
        <v>1</v>
      </c>
      <c r="AT14" s="212">
        <f t="shared" ref="AT14:AX14" si="97">AT54/$Q54</f>
        <v>1.4184397163120567E-2</v>
      </c>
      <c r="AU14" s="212">
        <f t="shared" si="97"/>
        <v>1.4184397163120567E-2</v>
      </c>
      <c r="AV14" s="212">
        <f t="shared" si="97"/>
        <v>0.90780141843971629</v>
      </c>
      <c r="AW14" s="212">
        <f t="shared" si="97"/>
        <v>2.1276595744680851E-2</v>
      </c>
      <c r="AX14" s="212">
        <f t="shared" si="97"/>
        <v>4.2553191489361701E-2</v>
      </c>
      <c r="AY14" s="212">
        <v>1</v>
      </c>
      <c r="AZ14" s="212">
        <f t="shared" ref="AZ14:BC14" si="98">AZ54/$Q54</f>
        <v>2.1276595744680851E-2</v>
      </c>
      <c r="BA14" s="212">
        <f t="shared" si="98"/>
        <v>0.95744680851063835</v>
      </c>
      <c r="BB14" s="212">
        <f t="shared" si="98"/>
        <v>0</v>
      </c>
      <c r="BC14" s="212">
        <f t="shared" si="98"/>
        <v>2.1276595744680851E-2</v>
      </c>
      <c r="BD14" s="212">
        <v>1</v>
      </c>
      <c r="BE14" s="212">
        <f t="shared" ref="BE14:BG14" si="99">BE54/$Q54</f>
        <v>0.11347517730496454</v>
      </c>
      <c r="BF14" s="212">
        <f t="shared" si="99"/>
        <v>0.31914893617021278</v>
      </c>
      <c r="BG14" s="212">
        <f t="shared" si="99"/>
        <v>0.56737588652482274</v>
      </c>
      <c r="BH14" s="212">
        <v>1</v>
      </c>
      <c r="BI14" s="120">
        <v>1</v>
      </c>
    </row>
    <row r="15" spans="1:61" x14ac:dyDescent="0.25">
      <c r="A15" s="733"/>
      <c r="B15" s="716"/>
      <c r="C15" s="716"/>
      <c r="D15" s="211" t="s">
        <v>0</v>
      </c>
      <c r="E15" s="132" t="s">
        <v>21</v>
      </c>
      <c r="F15" s="133" t="s">
        <v>21</v>
      </c>
      <c r="G15" s="212">
        <v>1</v>
      </c>
      <c r="H15" s="224" t="s">
        <v>21</v>
      </c>
      <c r="I15" s="133" t="s">
        <v>21</v>
      </c>
      <c r="J15" s="212">
        <v>1</v>
      </c>
      <c r="K15" s="224" t="s">
        <v>21</v>
      </c>
      <c r="L15" s="133" t="s">
        <v>21</v>
      </c>
      <c r="M15" s="212">
        <v>1</v>
      </c>
      <c r="N15" s="212">
        <f t="shared" ref="N15:P15" si="100">N55/$Q55</f>
        <v>7.4675324675324672E-2</v>
      </c>
      <c r="O15" s="212">
        <f t="shared" si="100"/>
        <v>3.896103896103896E-2</v>
      </c>
      <c r="P15" s="212">
        <f t="shared" si="100"/>
        <v>0.88636363636363635</v>
      </c>
      <c r="Q15" s="212">
        <v>1</v>
      </c>
      <c r="R15" s="212">
        <f t="shared" ref="R15:T15" si="101">R55/$Q55</f>
        <v>7.1428571428571425E-2</v>
      </c>
      <c r="S15" s="212">
        <f t="shared" si="101"/>
        <v>0.69805194805194803</v>
      </c>
      <c r="T15" s="212">
        <f t="shared" si="101"/>
        <v>0.23051948051948051</v>
      </c>
      <c r="U15" s="212">
        <v>1</v>
      </c>
      <c r="V15" s="212">
        <f t="shared" ref="V15:X15" si="102">V55/$Q55</f>
        <v>8.1168831168831168E-2</v>
      </c>
      <c r="W15" s="212">
        <f t="shared" si="102"/>
        <v>0.16233766233766234</v>
      </c>
      <c r="X15" s="212">
        <f t="shared" si="102"/>
        <v>0.75649350649350644</v>
      </c>
      <c r="Y15" s="212">
        <v>1</v>
      </c>
      <c r="Z15" s="212">
        <f t="shared" ref="Z15:AB15" si="103">Z55/$Q55</f>
        <v>7.1428571428571425E-2</v>
      </c>
      <c r="AA15" s="212">
        <f t="shared" si="103"/>
        <v>0.7142857142857143</v>
      </c>
      <c r="AB15" s="212">
        <f t="shared" si="103"/>
        <v>4.5454545454545456E-2</v>
      </c>
      <c r="AC15" s="212">
        <f t="shared" ref="AC15" si="104">AC55/$Q55</f>
        <v>9.7402597402597407E-2</v>
      </c>
      <c r="AD15" s="212">
        <f t="shared" ref="AD15:AF15" si="105">AD55/$Q55</f>
        <v>0</v>
      </c>
      <c r="AE15" s="212">
        <f t="shared" si="105"/>
        <v>6.4935064935064939E-3</v>
      </c>
      <c r="AF15" s="212">
        <f t="shared" si="105"/>
        <v>6.4935064935064929E-2</v>
      </c>
      <c r="AG15" s="212">
        <v>1</v>
      </c>
      <c r="AH15" s="212">
        <f t="shared" ref="AH15:AJ15" si="106">AH55/$Q55</f>
        <v>4.5454545454545456E-2</v>
      </c>
      <c r="AI15" s="212">
        <f t="shared" si="106"/>
        <v>0.7857142857142857</v>
      </c>
      <c r="AJ15" s="212">
        <f t="shared" si="106"/>
        <v>0.16883116883116883</v>
      </c>
      <c r="AK15" s="212">
        <v>1</v>
      </c>
      <c r="AL15" s="212">
        <f t="shared" ref="AL15:AN15" si="107">AL55/$Q55</f>
        <v>0.13636363636363635</v>
      </c>
      <c r="AM15" s="212">
        <f t="shared" si="107"/>
        <v>0.58116883116883122</v>
      </c>
      <c r="AN15" s="212">
        <f t="shared" si="107"/>
        <v>0.28246753246753248</v>
      </c>
      <c r="AO15" s="212">
        <v>1</v>
      </c>
      <c r="AP15" s="212">
        <f t="shared" ref="AP15:AR15" si="108">AP55/$Q55</f>
        <v>0.14935064935064934</v>
      </c>
      <c r="AQ15" s="212">
        <f t="shared" si="108"/>
        <v>0.50974025974025972</v>
      </c>
      <c r="AR15" s="212">
        <f t="shared" si="108"/>
        <v>0.34090909090909088</v>
      </c>
      <c r="AS15" s="212">
        <v>1</v>
      </c>
      <c r="AT15" s="212">
        <f t="shared" ref="AT15:AX15" si="109">AT55/$Q55</f>
        <v>6.4935064935064939E-3</v>
      </c>
      <c r="AU15" s="212">
        <f t="shared" si="109"/>
        <v>2.2727272727272728E-2</v>
      </c>
      <c r="AV15" s="212">
        <f t="shared" si="109"/>
        <v>0.89935064935064934</v>
      </c>
      <c r="AW15" s="212">
        <f t="shared" si="109"/>
        <v>3.5714285714285712E-2</v>
      </c>
      <c r="AX15" s="212">
        <f t="shared" si="109"/>
        <v>3.5714285714285712E-2</v>
      </c>
      <c r="AY15" s="212">
        <v>1</v>
      </c>
      <c r="AZ15" s="212">
        <f t="shared" ref="AZ15:BC15" si="110">AZ55/$Q55</f>
        <v>9.74025974025974E-3</v>
      </c>
      <c r="BA15" s="212">
        <f t="shared" si="110"/>
        <v>0.9642857142857143</v>
      </c>
      <c r="BB15" s="212">
        <f t="shared" si="110"/>
        <v>0</v>
      </c>
      <c r="BC15" s="212">
        <f t="shared" si="110"/>
        <v>2.5974025974025976E-2</v>
      </c>
      <c r="BD15" s="212">
        <v>1</v>
      </c>
      <c r="BE15" s="212">
        <f t="shared" ref="BE15:BG15" si="111">BE55/$Q55</f>
        <v>9.4155844155844159E-2</v>
      </c>
      <c r="BF15" s="212">
        <f t="shared" si="111"/>
        <v>0.37662337662337664</v>
      </c>
      <c r="BG15" s="212">
        <f t="shared" si="111"/>
        <v>0.52922077922077926</v>
      </c>
      <c r="BH15" s="212">
        <v>1</v>
      </c>
      <c r="BI15" s="120">
        <v>1</v>
      </c>
    </row>
    <row r="16" spans="1:61" x14ac:dyDescent="0.25">
      <c r="A16" s="733"/>
      <c r="B16" s="716" t="s">
        <v>0</v>
      </c>
      <c r="C16" s="716" t="s">
        <v>9</v>
      </c>
      <c r="D16" s="211" t="s">
        <v>10</v>
      </c>
      <c r="E16" s="132" t="s">
        <v>21</v>
      </c>
      <c r="F16" s="133" t="s">
        <v>21</v>
      </c>
      <c r="G16" s="212">
        <v>1</v>
      </c>
      <c r="H16" s="224" t="s">
        <v>21</v>
      </c>
      <c r="I16" s="133" t="s">
        <v>21</v>
      </c>
      <c r="J16" s="212">
        <v>1</v>
      </c>
      <c r="K16" s="224" t="s">
        <v>21</v>
      </c>
      <c r="L16" s="133" t="s">
        <v>21</v>
      </c>
      <c r="M16" s="212">
        <v>1</v>
      </c>
      <c r="N16" s="212">
        <f t="shared" ref="N16:P16" si="112">N56/$Q56</f>
        <v>0.13616398243045388</v>
      </c>
      <c r="O16" s="212">
        <f t="shared" si="112"/>
        <v>6.0029282576866766E-2</v>
      </c>
      <c r="P16" s="212">
        <f t="shared" si="112"/>
        <v>0.80380673499267941</v>
      </c>
      <c r="Q16" s="212">
        <v>1</v>
      </c>
      <c r="R16" s="212">
        <f t="shared" ref="R16:T16" si="113">R56/$Q56</f>
        <v>0.10248901903367497</v>
      </c>
      <c r="S16" s="212">
        <f t="shared" si="113"/>
        <v>0.57247437774524157</v>
      </c>
      <c r="T16" s="212">
        <f t="shared" si="113"/>
        <v>0.32503660322108346</v>
      </c>
      <c r="U16" s="212">
        <v>1</v>
      </c>
      <c r="V16" s="212">
        <f t="shared" ref="V16:X16" si="114">V56/$Q56</f>
        <v>0.10980966325036604</v>
      </c>
      <c r="W16" s="212">
        <f t="shared" si="114"/>
        <v>0.29282576866764276</v>
      </c>
      <c r="X16" s="212">
        <f t="shared" si="114"/>
        <v>0.59736456808199123</v>
      </c>
      <c r="Y16" s="212">
        <v>1</v>
      </c>
      <c r="Z16" s="212">
        <f t="shared" ref="Z16:AB16" si="115">Z56/$Q56</f>
        <v>0.13616398243045388</v>
      </c>
      <c r="AA16" s="212">
        <f t="shared" si="115"/>
        <v>0.50073206442166907</v>
      </c>
      <c r="AB16" s="212">
        <f t="shared" si="115"/>
        <v>4.8316251830161056E-2</v>
      </c>
      <c r="AC16" s="212">
        <f t="shared" ref="AC16" si="116">AC56/$Q56</f>
        <v>0.15226939970717424</v>
      </c>
      <c r="AD16" s="212">
        <f t="shared" ref="AD16:AF16" si="117">AD56/$Q56</f>
        <v>2.7818448023426062E-2</v>
      </c>
      <c r="AE16" s="212">
        <f t="shared" si="117"/>
        <v>1.3177159590043924E-2</v>
      </c>
      <c r="AF16" s="212">
        <f t="shared" si="117"/>
        <v>0.12152269399707175</v>
      </c>
      <c r="AG16" s="212">
        <v>1</v>
      </c>
      <c r="AH16" s="212">
        <f t="shared" ref="AH16:AJ16" si="118">AH56/$Q56</f>
        <v>0.10395314787701318</v>
      </c>
      <c r="AI16" s="212">
        <f t="shared" si="118"/>
        <v>0.69985358711566614</v>
      </c>
      <c r="AJ16" s="212">
        <f t="shared" si="118"/>
        <v>0.19619326500732065</v>
      </c>
      <c r="AK16" s="212">
        <v>1</v>
      </c>
      <c r="AL16" s="212">
        <f t="shared" ref="AL16:AN16" si="119">AL56/$Q56</f>
        <v>0.21376281112737922</v>
      </c>
      <c r="AM16" s="212">
        <f t="shared" si="119"/>
        <v>0.41727672035139091</v>
      </c>
      <c r="AN16" s="212">
        <f t="shared" si="119"/>
        <v>0.36896046852122988</v>
      </c>
      <c r="AO16" s="212">
        <v>1</v>
      </c>
      <c r="AP16" s="212">
        <f t="shared" ref="AP16:AR16" si="120">AP56/$Q56</f>
        <v>0.1800878477306003</v>
      </c>
      <c r="AQ16" s="212">
        <f t="shared" si="120"/>
        <v>0.36603221083455345</v>
      </c>
      <c r="AR16" s="212">
        <f t="shared" si="120"/>
        <v>0.45387994143484628</v>
      </c>
      <c r="AS16" s="212">
        <v>1</v>
      </c>
      <c r="AT16" s="212">
        <f t="shared" ref="AT16:AX16" si="121">AT56/$Q56</f>
        <v>1.0248901903367497E-2</v>
      </c>
      <c r="AU16" s="212">
        <f t="shared" si="121"/>
        <v>2.3426061493411421E-2</v>
      </c>
      <c r="AV16" s="212">
        <f t="shared" si="121"/>
        <v>0.84773060029282576</v>
      </c>
      <c r="AW16" s="212">
        <f t="shared" si="121"/>
        <v>8.3455344070278187E-2</v>
      </c>
      <c r="AX16" s="212">
        <f t="shared" si="121"/>
        <v>3.5139092240117131E-2</v>
      </c>
      <c r="AY16" s="212">
        <v>1</v>
      </c>
      <c r="AZ16" s="212">
        <f t="shared" ref="AZ16:BC16" si="122">AZ56/$Q56</f>
        <v>1.4641288433382138E-2</v>
      </c>
      <c r="BA16" s="212">
        <f t="shared" si="122"/>
        <v>0.9019033674963397</v>
      </c>
      <c r="BB16" s="212">
        <f t="shared" si="122"/>
        <v>4.3923865300146414E-3</v>
      </c>
      <c r="BC16" s="212">
        <f t="shared" si="122"/>
        <v>7.9062957540263545E-2</v>
      </c>
      <c r="BD16" s="212">
        <v>1</v>
      </c>
      <c r="BE16" s="212">
        <f t="shared" ref="BE16:BG16" si="123">BE56/$Q56</f>
        <v>0.11420204978038068</v>
      </c>
      <c r="BF16" s="212">
        <f t="shared" si="123"/>
        <v>0.32796486090775989</v>
      </c>
      <c r="BG16" s="212">
        <f t="shared" si="123"/>
        <v>0.55783308931185949</v>
      </c>
      <c r="BH16" s="212">
        <v>1</v>
      </c>
      <c r="BI16" s="120">
        <v>1</v>
      </c>
    </row>
    <row r="17" spans="1:61" x14ac:dyDescent="0.25">
      <c r="A17" s="733"/>
      <c r="B17" s="716"/>
      <c r="C17" s="716"/>
      <c r="D17" s="211" t="s">
        <v>11</v>
      </c>
      <c r="E17" s="132" t="s">
        <v>21</v>
      </c>
      <c r="F17" s="133" t="s">
        <v>21</v>
      </c>
      <c r="G17" s="212">
        <v>1</v>
      </c>
      <c r="H17" s="224" t="s">
        <v>21</v>
      </c>
      <c r="I17" s="133" t="s">
        <v>21</v>
      </c>
      <c r="J17" s="212">
        <v>1</v>
      </c>
      <c r="K17" s="224" t="s">
        <v>21</v>
      </c>
      <c r="L17" s="133" t="s">
        <v>21</v>
      </c>
      <c r="M17" s="212">
        <v>1</v>
      </c>
      <c r="N17" s="212">
        <f t="shared" ref="N17:T18" si="124">N57/$Q57</f>
        <v>0.24906367041198502</v>
      </c>
      <c r="O17" s="212">
        <f t="shared" si="124"/>
        <v>7.8651685393258425E-2</v>
      </c>
      <c r="P17" s="212">
        <f t="shared" si="124"/>
        <v>0.67228464419475653</v>
      </c>
      <c r="Q17" s="212">
        <v>1</v>
      </c>
      <c r="R17" s="212">
        <f t="shared" ref="R17:T17" si="125">R57/$Q57</f>
        <v>0.18164794007490637</v>
      </c>
      <c r="S17" s="212">
        <f t="shared" si="125"/>
        <v>0.46254681647940077</v>
      </c>
      <c r="T17" s="212">
        <f t="shared" si="125"/>
        <v>0.35580524344569286</v>
      </c>
      <c r="U17" s="212">
        <v>1</v>
      </c>
      <c r="V17" s="212">
        <f t="shared" ref="V17:X17" si="126">V57/$Q57</f>
        <v>0.17041198501872659</v>
      </c>
      <c r="W17" s="212">
        <f t="shared" si="126"/>
        <v>0.28464419475655428</v>
      </c>
      <c r="X17" s="212">
        <f t="shared" si="126"/>
        <v>0.5449438202247191</v>
      </c>
      <c r="Y17" s="212">
        <v>1</v>
      </c>
      <c r="Z17" s="212">
        <f t="shared" ref="Z17:AB17" si="127">Z57/$Q57</f>
        <v>0.25093632958801498</v>
      </c>
      <c r="AA17" s="212">
        <f t="shared" si="127"/>
        <v>0.38202247191011235</v>
      </c>
      <c r="AB17" s="212">
        <f t="shared" si="127"/>
        <v>2.9962546816479401E-2</v>
      </c>
      <c r="AC17" s="212">
        <f t="shared" ref="AC17" si="128">AC57/$Q57</f>
        <v>0.13108614232209737</v>
      </c>
      <c r="AD17" s="212">
        <f t="shared" ref="AD17:AF17" si="129">AD57/$Q57</f>
        <v>3.5580524344569285E-2</v>
      </c>
      <c r="AE17" s="212">
        <f t="shared" si="129"/>
        <v>1.4981273408239701E-2</v>
      </c>
      <c r="AF17" s="212">
        <f t="shared" si="129"/>
        <v>0.15543071161048688</v>
      </c>
      <c r="AG17" s="212">
        <v>1</v>
      </c>
      <c r="AH17" s="212">
        <f t="shared" ref="AH17:AJ17" si="130">AH57/$Q57</f>
        <v>0.16479400749063669</v>
      </c>
      <c r="AI17" s="212">
        <f t="shared" si="130"/>
        <v>0.5617977528089888</v>
      </c>
      <c r="AJ17" s="212">
        <f t="shared" si="130"/>
        <v>0.27340823970037453</v>
      </c>
      <c r="AK17" s="212">
        <v>1</v>
      </c>
      <c r="AL17" s="212">
        <f t="shared" ref="AL17:AN17" si="131">AL57/$Q57</f>
        <v>0.33520599250936328</v>
      </c>
      <c r="AM17" s="212">
        <f t="shared" si="131"/>
        <v>0.29213483146067415</v>
      </c>
      <c r="AN17" s="212">
        <f t="shared" si="131"/>
        <v>0.37265917602996257</v>
      </c>
      <c r="AO17" s="212">
        <v>1</v>
      </c>
      <c r="AP17" s="212">
        <f t="shared" ref="AP17:AR17" si="132">AP57/$Q57</f>
        <v>0.2808988764044944</v>
      </c>
      <c r="AQ17" s="212">
        <f t="shared" si="132"/>
        <v>0.26779026217228463</v>
      </c>
      <c r="AR17" s="212">
        <f t="shared" si="132"/>
        <v>0.45131086142322097</v>
      </c>
      <c r="AS17" s="212">
        <v>1</v>
      </c>
      <c r="AT17" s="212">
        <f t="shared" ref="AT17:AX17" si="133">AT57/$Q57</f>
        <v>1.6853932584269662E-2</v>
      </c>
      <c r="AU17" s="212">
        <f t="shared" si="133"/>
        <v>1.3108614232209739E-2</v>
      </c>
      <c r="AV17" s="212">
        <f t="shared" si="133"/>
        <v>0.83520599250936334</v>
      </c>
      <c r="AW17" s="212">
        <f t="shared" si="133"/>
        <v>8.6142322097378279E-2</v>
      </c>
      <c r="AX17" s="212">
        <f t="shared" si="133"/>
        <v>0.15543071161048688</v>
      </c>
      <c r="AY17" s="212">
        <v>1</v>
      </c>
      <c r="AZ17" s="212">
        <f t="shared" ref="AZ17:BC17" si="134">AZ57/$Q57</f>
        <v>1.8726591760299626E-2</v>
      </c>
      <c r="BA17" s="212">
        <f t="shared" si="134"/>
        <v>0.90823970037453183</v>
      </c>
      <c r="BB17" s="212">
        <f t="shared" si="134"/>
        <v>9.3632958801498131E-3</v>
      </c>
      <c r="BC17" s="212">
        <f t="shared" si="134"/>
        <v>0.15543071161048688</v>
      </c>
      <c r="BD17" s="212">
        <v>1</v>
      </c>
      <c r="BE17" s="212">
        <f t="shared" ref="BE17:BG17" si="135">BE57/$Q57</f>
        <v>0.12734082397003746</v>
      </c>
      <c r="BF17" s="212">
        <f t="shared" si="135"/>
        <v>0.26217228464419473</v>
      </c>
      <c r="BG17" s="212">
        <f t="shared" si="135"/>
        <v>0.15543071161048688</v>
      </c>
      <c r="BH17" s="212">
        <v>1</v>
      </c>
      <c r="BI17" s="120">
        <v>1</v>
      </c>
    </row>
    <row r="18" spans="1:61" ht="15.75" thickBot="1" x14ac:dyDescent="0.3">
      <c r="A18" s="734"/>
      <c r="B18" s="717"/>
      <c r="C18" s="717"/>
      <c r="D18" s="213" t="s">
        <v>0</v>
      </c>
      <c r="E18" s="134" t="s">
        <v>21</v>
      </c>
      <c r="F18" s="135" t="s">
        <v>21</v>
      </c>
      <c r="G18" s="214">
        <v>1</v>
      </c>
      <c r="H18" s="225" t="s">
        <v>21</v>
      </c>
      <c r="I18" s="135" t="s">
        <v>21</v>
      </c>
      <c r="J18" s="214">
        <v>1</v>
      </c>
      <c r="K18" s="225" t="s">
        <v>21</v>
      </c>
      <c r="L18" s="135" t="s">
        <v>21</v>
      </c>
      <c r="M18" s="214">
        <v>1</v>
      </c>
      <c r="N18" s="214">
        <f t="shared" si="124"/>
        <v>0.18570254724732949</v>
      </c>
      <c r="O18" s="214">
        <f t="shared" si="124"/>
        <v>6.8200493015612165E-2</v>
      </c>
      <c r="P18" s="214">
        <f t="shared" si="124"/>
        <v>0.74609695973705836</v>
      </c>
      <c r="Q18" s="214">
        <v>1</v>
      </c>
      <c r="R18" s="214">
        <f t="shared" si="124"/>
        <v>0.13722267871815941</v>
      </c>
      <c r="S18" s="214">
        <f t="shared" si="124"/>
        <v>0.52423993426458504</v>
      </c>
      <c r="T18" s="214">
        <f t="shared" si="124"/>
        <v>0.33853738701725555</v>
      </c>
      <c r="U18" s="214">
        <v>1</v>
      </c>
      <c r="V18" s="214">
        <f t="shared" ref="V18:X18" si="136">V58/$Q58</f>
        <v>0.13640098603122433</v>
      </c>
      <c r="W18" s="214">
        <f t="shared" si="136"/>
        <v>0.28923582580115037</v>
      </c>
      <c r="X18" s="214">
        <f t="shared" si="136"/>
        <v>0.57436318816762533</v>
      </c>
      <c r="Y18" s="214">
        <v>1</v>
      </c>
      <c r="Z18" s="214">
        <f t="shared" ref="Z18:AB18" si="137">Z58/$Q58</f>
        <v>0.18652423993426459</v>
      </c>
      <c r="AA18" s="214">
        <f t="shared" si="137"/>
        <v>0.44864420706655711</v>
      </c>
      <c r="AB18" s="214">
        <f t="shared" si="137"/>
        <v>4.0262941659819231E-2</v>
      </c>
      <c r="AC18" s="214">
        <f t="shared" ref="AC18" si="138">AC58/$Q58</f>
        <v>0.142974527526705</v>
      </c>
      <c r="AD18" s="214">
        <f t="shared" ref="AD18:AF18" si="139">AD58/$Q58</f>
        <v>3.1224322103533278E-2</v>
      </c>
      <c r="AE18" s="214">
        <f t="shared" si="139"/>
        <v>1.3968775677896467E-2</v>
      </c>
      <c r="AF18" s="214">
        <f t="shared" si="139"/>
        <v>0.11996713229252259</v>
      </c>
      <c r="AG18" s="214">
        <v>1</v>
      </c>
      <c r="AH18" s="214">
        <f t="shared" ref="AH18:AJ18" si="140">AH58/$Q58</f>
        <v>0.13064913722267871</v>
      </c>
      <c r="AI18" s="214">
        <f t="shared" si="140"/>
        <v>0.63927691043549717</v>
      </c>
      <c r="AJ18" s="214">
        <f t="shared" si="140"/>
        <v>0.23007395234182415</v>
      </c>
      <c r="AK18" s="214">
        <v>1</v>
      </c>
      <c r="AL18" s="214">
        <f t="shared" ref="AL18:AN18" si="141">AL58/$Q58</f>
        <v>0.26705012325390304</v>
      </c>
      <c r="AM18" s="214">
        <f t="shared" si="141"/>
        <v>0.36236647493837304</v>
      </c>
      <c r="AN18" s="214">
        <f t="shared" si="141"/>
        <v>0.37058340180772392</v>
      </c>
      <c r="AO18" s="214">
        <v>1</v>
      </c>
      <c r="AP18" s="214">
        <f t="shared" ref="AP18:AR18" si="142">AP58/$Q58</f>
        <v>0.22432210353327856</v>
      </c>
      <c r="AQ18" s="214">
        <f t="shared" si="142"/>
        <v>0.32292522596548889</v>
      </c>
      <c r="AR18" s="214">
        <f t="shared" si="142"/>
        <v>0.45275267050123252</v>
      </c>
      <c r="AS18" s="214">
        <v>1</v>
      </c>
      <c r="AT18" s="214">
        <f t="shared" ref="AT18:AX18" si="143">AT58/$Q58</f>
        <v>1.314708299096138E-2</v>
      </c>
      <c r="AU18" s="214">
        <f t="shared" si="143"/>
        <v>1.8898931799506986E-2</v>
      </c>
      <c r="AV18" s="214">
        <f t="shared" si="143"/>
        <v>0.84223500410846341</v>
      </c>
      <c r="AW18" s="214">
        <f t="shared" si="143"/>
        <v>8.4634346754313888E-2</v>
      </c>
      <c r="AX18" s="214">
        <f t="shared" si="143"/>
        <v>4.1084634346754315E-2</v>
      </c>
      <c r="AY18" s="214">
        <v>1</v>
      </c>
      <c r="AZ18" s="214">
        <f t="shared" ref="AZ18:BC18" si="144">AZ58/$Q58</f>
        <v>1.6433853738701727E-2</v>
      </c>
      <c r="BA18" s="214">
        <f t="shared" si="144"/>
        <v>0.90468364831552994</v>
      </c>
      <c r="BB18" s="214">
        <f t="shared" si="144"/>
        <v>6.5735414954806899E-3</v>
      </c>
      <c r="BC18" s="214">
        <f t="shared" si="144"/>
        <v>7.2308956450287593E-2</v>
      </c>
      <c r="BD18" s="214">
        <v>1</v>
      </c>
      <c r="BE18" s="214">
        <f t="shared" ref="BE18:BG18" si="145">BE58/$Q58</f>
        <v>0.11996713229252259</v>
      </c>
      <c r="BF18" s="214">
        <f t="shared" si="145"/>
        <v>0.29909613804437141</v>
      </c>
      <c r="BG18" s="214">
        <f t="shared" si="145"/>
        <v>0.58093672966310594</v>
      </c>
      <c r="BH18" s="214">
        <v>1</v>
      </c>
      <c r="BI18" s="124">
        <v>1</v>
      </c>
    </row>
    <row r="19" spans="1:61" ht="15.75" thickTop="1" x14ac:dyDescent="0.25">
      <c r="A19" s="351"/>
      <c r="B19" s="351"/>
      <c r="C19" s="352"/>
      <c r="D19" s="403"/>
      <c r="E19" s="166"/>
      <c r="F19" s="166"/>
      <c r="G19" s="404"/>
      <c r="H19" s="166"/>
      <c r="I19" s="166"/>
      <c r="J19" s="404"/>
      <c r="K19" s="166"/>
      <c r="L19" s="166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270"/>
    </row>
    <row r="20" spans="1:61" x14ac:dyDescent="0.25">
      <c r="A20" s="1">
        <v>2013</v>
      </c>
      <c r="C20" s="352"/>
      <c r="D20" s="403"/>
      <c r="E20" s="166"/>
      <c r="F20" s="166"/>
      <c r="G20" s="404"/>
      <c r="H20" s="166"/>
      <c r="I20" s="166"/>
      <c r="J20" s="404"/>
      <c r="K20" s="166"/>
      <c r="L20" s="166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270"/>
    </row>
    <row r="21" spans="1:61" x14ac:dyDescent="0.25">
      <c r="A21" s="1"/>
      <c r="B21" s="3" t="s">
        <v>103</v>
      </c>
      <c r="C21" s="352"/>
      <c r="D21" s="403"/>
      <c r="E21" s="166"/>
      <c r="F21" s="166"/>
      <c r="G21" s="404"/>
      <c r="H21" s="166"/>
      <c r="I21" s="166"/>
      <c r="J21" s="404"/>
      <c r="K21" s="166"/>
      <c r="L21" s="166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270"/>
    </row>
    <row r="22" spans="1:61" ht="15.75" thickBot="1" x14ac:dyDescent="0.3">
      <c r="A22" s="1"/>
      <c r="B22" s="3"/>
      <c r="C22" s="402"/>
      <c r="D22" s="403"/>
      <c r="E22" s="166"/>
      <c r="F22" s="166"/>
      <c r="G22" s="404"/>
      <c r="H22" s="166"/>
      <c r="I22" s="166"/>
      <c r="J22" s="404"/>
      <c r="K22" s="166"/>
      <c r="L22" s="166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270"/>
    </row>
    <row r="23" spans="1:61" ht="43.5" customHeight="1" thickTop="1" x14ac:dyDescent="0.25">
      <c r="A23" s="706"/>
      <c r="B23" s="707"/>
      <c r="C23" s="707"/>
      <c r="D23" s="708"/>
      <c r="E23" s="492" t="s">
        <v>76</v>
      </c>
      <c r="F23" s="480"/>
      <c r="G23" s="481"/>
      <c r="H23" s="479" t="s">
        <v>75</v>
      </c>
      <c r="I23" s="480"/>
      <c r="J23" s="481"/>
      <c r="K23" s="479" t="s">
        <v>131</v>
      </c>
      <c r="L23" s="480"/>
      <c r="M23" s="481"/>
      <c r="N23" s="482" t="s">
        <v>132</v>
      </c>
      <c r="O23" s="483"/>
      <c r="P23" s="483"/>
      <c r="Q23" s="484"/>
      <c r="R23" s="485" t="s">
        <v>133</v>
      </c>
      <c r="S23" s="486"/>
      <c r="T23" s="486"/>
      <c r="U23" s="487"/>
      <c r="V23" s="488" t="s">
        <v>134</v>
      </c>
      <c r="W23" s="480"/>
      <c r="X23" s="480"/>
      <c r="Y23" s="481"/>
      <c r="Z23" s="488" t="s">
        <v>135</v>
      </c>
      <c r="AA23" s="489"/>
      <c r="AB23" s="489"/>
      <c r="AC23" s="489"/>
      <c r="AD23" s="489"/>
      <c r="AE23" s="489"/>
      <c r="AF23" s="489"/>
      <c r="AG23" s="490"/>
      <c r="AH23" s="491" t="s">
        <v>136</v>
      </c>
      <c r="AI23" s="491"/>
      <c r="AJ23" s="491"/>
      <c r="AK23" s="491"/>
      <c r="AL23" s="493" t="s">
        <v>139</v>
      </c>
      <c r="AM23" s="489"/>
      <c r="AN23" s="489"/>
      <c r="AO23" s="490"/>
      <c r="AP23" s="488" t="s">
        <v>141</v>
      </c>
      <c r="AQ23" s="489"/>
      <c r="AR23" s="489"/>
      <c r="AS23" s="490"/>
      <c r="AT23" s="488" t="s">
        <v>143</v>
      </c>
      <c r="AU23" s="489"/>
      <c r="AV23" s="489"/>
      <c r="AW23" s="489"/>
      <c r="AX23" s="489"/>
      <c r="AY23" s="490"/>
      <c r="AZ23" s="488" t="s">
        <v>109</v>
      </c>
      <c r="BA23" s="489"/>
      <c r="BB23" s="489"/>
      <c r="BC23" s="489"/>
      <c r="BD23" s="490"/>
      <c r="BE23" s="488" t="s">
        <v>110</v>
      </c>
      <c r="BF23" s="489"/>
      <c r="BG23" s="489"/>
      <c r="BH23" s="494"/>
    </row>
    <row r="24" spans="1:61" ht="60.75" x14ac:dyDescent="0.25">
      <c r="A24" s="709"/>
      <c r="B24" s="710"/>
      <c r="C24" s="710"/>
      <c r="D24" s="711"/>
      <c r="E24" s="244" t="s">
        <v>1</v>
      </c>
      <c r="F24" s="244" t="s">
        <v>2</v>
      </c>
      <c r="G24" s="244" t="s">
        <v>0</v>
      </c>
      <c r="H24" s="244" t="s">
        <v>1</v>
      </c>
      <c r="I24" s="244" t="s">
        <v>2</v>
      </c>
      <c r="J24" s="244" t="s">
        <v>0</v>
      </c>
      <c r="K24" s="244" t="s">
        <v>1</v>
      </c>
      <c r="L24" s="244" t="s">
        <v>2</v>
      </c>
      <c r="M24" s="244" t="s">
        <v>0</v>
      </c>
      <c r="N24" s="244" t="s">
        <v>111</v>
      </c>
      <c r="O24" s="244" t="s">
        <v>1</v>
      </c>
      <c r="P24" s="244" t="s">
        <v>2</v>
      </c>
      <c r="Q24" s="244" t="s">
        <v>0</v>
      </c>
      <c r="R24" s="244" t="s">
        <v>111</v>
      </c>
      <c r="S24" s="244" t="s">
        <v>1</v>
      </c>
      <c r="T24" s="244" t="s">
        <v>2</v>
      </c>
      <c r="U24" s="244" t="s">
        <v>0</v>
      </c>
      <c r="V24" s="244" t="s">
        <v>111</v>
      </c>
      <c r="W24" s="244" t="s">
        <v>1</v>
      </c>
      <c r="X24" s="244" t="s">
        <v>2</v>
      </c>
      <c r="Y24" s="244" t="s">
        <v>0</v>
      </c>
      <c r="Z24" s="244" t="s">
        <v>111</v>
      </c>
      <c r="AA24" s="268" t="s">
        <v>112</v>
      </c>
      <c r="AB24" s="244" t="s">
        <v>113</v>
      </c>
      <c r="AC24" s="244" t="s">
        <v>114</v>
      </c>
      <c r="AD24" s="244" t="s">
        <v>115</v>
      </c>
      <c r="AE24" s="244" t="s">
        <v>116</v>
      </c>
      <c r="AF24" s="244" t="s">
        <v>117</v>
      </c>
      <c r="AG24" s="244" t="s">
        <v>0</v>
      </c>
      <c r="AH24" s="244" t="s">
        <v>111</v>
      </c>
      <c r="AI24" s="244" t="s">
        <v>3</v>
      </c>
      <c r="AJ24" s="6" t="s">
        <v>45</v>
      </c>
      <c r="AK24" s="244" t="s">
        <v>0</v>
      </c>
      <c r="AL24" s="244" t="s">
        <v>111</v>
      </c>
      <c r="AM24" s="244" t="s">
        <v>114</v>
      </c>
      <c r="AN24" s="244" t="s">
        <v>45</v>
      </c>
      <c r="AO24" s="244" t="s">
        <v>0</v>
      </c>
      <c r="AP24" s="244" t="s">
        <v>111</v>
      </c>
      <c r="AQ24" s="244" t="s">
        <v>118</v>
      </c>
      <c r="AR24" s="6" t="s">
        <v>45</v>
      </c>
      <c r="AS24" s="244" t="s">
        <v>0</v>
      </c>
      <c r="AT24" s="244" t="s">
        <v>111</v>
      </c>
      <c r="AU24" s="268" t="s">
        <v>138</v>
      </c>
      <c r="AV24" s="495" t="s">
        <v>117</v>
      </c>
      <c r="AW24" s="496"/>
      <c r="AX24" s="497"/>
      <c r="AY24" s="244" t="s">
        <v>0</v>
      </c>
      <c r="AZ24" s="244" t="s">
        <v>111</v>
      </c>
      <c r="BA24" s="268" t="s">
        <v>146</v>
      </c>
      <c r="BB24" s="244" t="s">
        <v>119</v>
      </c>
      <c r="BC24" s="244" t="s">
        <v>117</v>
      </c>
      <c r="BD24" s="244" t="s">
        <v>0</v>
      </c>
      <c r="BE24" s="244" t="s">
        <v>111</v>
      </c>
      <c r="BF24" s="244" t="s">
        <v>1</v>
      </c>
      <c r="BG24" s="244" t="s">
        <v>2</v>
      </c>
      <c r="BH24" s="245" t="s">
        <v>0</v>
      </c>
    </row>
    <row r="25" spans="1:61" ht="15.75" thickBot="1" x14ac:dyDescent="0.3">
      <c r="A25" s="712"/>
      <c r="B25" s="713"/>
      <c r="C25" s="713"/>
      <c r="D25" s="714"/>
      <c r="E25" s="98" t="s">
        <v>4</v>
      </c>
      <c r="F25" s="101" t="s">
        <v>4</v>
      </c>
      <c r="G25" s="99" t="s">
        <v>4</v>
      </c>
      <c r="H25" s="99" t="s">
        <v>4</v>
      </c>
      <c r="I25" s="99" t="s">
        <v>4</v>
      </c>
      <c r="J25" s="99" t="s">
        <v>4</v>
      </c>
      <c r="K25" s="99" t="s">
        <v>4</v>
      </c>
      <c r="L25" s="99" t="s">
        <v>4</v>
      </c>
      <c r="M25" s="99" t="s">
        <v>4</v>
      </c>
      <c r="N25" s="99" t="s">
        <v>4</v>
      </c>
      <c r="O25" s="99" t="s">
        <v>4</v>
      </c>
      <c r="P25" s="99" t="s">
        <v>4</v>
      </c>
      <c r="Q25" s="99" t="s">
        <v>4</v>
      </c>
      <c r="R25" s="99" t="s">
        <v>4</v>
      </c>
      <c r="S25" s="99" t="s">
        <v>4</v>
      </c>
      <c r="T25" s="99" t="s">
        <v>4</v>
      </c>
      <c r="U25" s="99" t="s">
        <v>4</v>
      </c>
      <c r="V25" s="99" t="s">
        <v>4</v>
      </c>
      <c r="W25" s="99" t="s">
        <v>4</v>
      </c>
      <c r="X25" s="99" t="s">
        <v>4</v>
      </c>
      <c r="Y25" s="99" t="s">
        <v>4</v>
      </c>
      <c r="Z25" s="99" t="s">
        <v>4</v>
      </c>
      <c r="AA25" s="99" t="s">
        <v>4</v>
      </c>
      <c r="AB25" s="99" t="s">
        <v>4</v>
      </c>
      <c r="AC25" s="99" t="s">
        <v>4</v>
      </c>
      <c r="AD25" s="99" t="s">
        <v>4</v>
      </c>
      <c r="AE25" s="99" t="s">
        <v>4</v>
      </c>
      <c r="AF25" s="99" t="s">
        <v>4</v>
      </c>
      <c r="AG25" s="99" t="s">
        <v>4</v>
      </c>
      <c r="AH25" s="99" t="s">
        <v>4</v>
      </c>
      <c r="AI25" s="99" t="s">
        <v>4</v>
      </c>
      <c r="AJ25" s="99" t="s">
        <v>4</v>
      </c>
      <c r="AK25" s="99" t="s">
        <v>4</v>
      </c>
      <c r="AL25" s="99" t="s">
        <v>4</v>
      </c>
      <c r="AM25" s="99" t="s">
        <v>4</v>
      </c>
      <c r="AN25" s="99" t="s">
        <v>4</v>
      </c>
      <c r="AO25" s="99" t="s">
        <v>4</v>
      </c>
      <c r="AP25" s="99" t="s">
        <v>4</v>
      </c>
      <c r="AQ25" s="99" t="s">
        <v>4</v>
      </c>
      <c r="AR25" s="99" t="s">
        <v>4</v>
      </c>
      <c r="AS25" s="99" t="s">
        <v>4</v>
      </c>
      <c r="AT25" s="99" t="s">
        <v>4</v>
      </c>
      <c r="AU25" s="99" t="s">
        <v>4</v>
      </c>
      <c r="AV25" s="507" t="s">
        <v>4</v>
      </c>
      <c r="AW25" s="424"/>
      <c r="AX25" s="508"/>
      <c r="AY25" s="99" t="s">
        <v>4</v>
      </c>
      <c r="AZ25" s="99" t="s">
        <v>4</v>
      </c>
      <c r="BA25" s="99" t="s">
        <v>4</v>
      </c>
      <c r="BB25" s="99" t="s">
        <v>4</v>
      </c>
      <c r="BC25" s="99" t="s">
        <v>4</v>
      </c>
      <c r="BD25" s="99" t="s">
        <v>4</v>
      </c>
      <c r="BE25" s="99" t="s">
        <v>4</v>
      </c>
      <c r="BF25" s="99" t="s">
        <v>4</v>
      </c>
      <c r="BG25" s="99" t="s">
        <v>4</v>
      </c>
      <c r="BH25" s="284" t="s">
        <v>4</v>
      </c>
    </row>
    <row r="26" spans="1:61" ht="15.75" thickTop="1" x14ac:dyDescent="0.25">
      <c r="A26" s="718" t="s">
        <v>99</v>
      </c>
      <c r="B26" s="721" t="s">
        <v>100</v>
      </c>
      <c r="C26" s="721" t="s">
        <v>9</v>
      </c>
      <c r="D26" s="409" t="s">
        <v>10</v>
      </c>
      <c r="E26" s="357">
        <f>E66/$G66</f>
        <v>0.21621621621621623</v>
      </c>
      <c r="F26" s="357">
        <f t="shared" ref="F26:G26" si="146">F66/$G66</f>
        <v>0.78378378378378377</v>
      </c>
      <c r="G26" s="357">
        <f t="shared" si="146"/>
        <v>1</v>
      </c>
      <c r="H26" s="357">
        <f>H66/$J66</f>
        <v>0.35897435897435898</v>
      </c>
      <c r="I26" s="357">
        <f t="shared" ref="I26:J26" si="147">I66/$J66</f>
        <v>0.64102564102564108</v>
      </c>
      <c r="J26" s="357">
        <f t="shared" si="147"/>
        <v>1</v>
      </c>
      <c r="K26" s="357">
        <f>K66/$M66</f>
        <v>0.23076923076923078</v>
      </c>
      <c r="L26" s="357">
        <f t="shared" ref="L26:M26" si="148">L66/$M66</f>
        <v>0.76923076923076927</v>
      </c>
      <c r="M26" s="357">
        <f t="shared" si="148"/>
        <v>1</v>
      </c>
      <c r="N26" s="357">
        <f>N66/$Q66</f>
        <v>0.12820512820512819</v>
      </c>
      <c r="O26" s="357">
        <f t="shared" ref="O26:Q26" si="149">O66/$Q66</f>
        <v>5.128205128205128E-2</v>
      </c>
      <c r="P26" s="357">
        <f t="shared" si="149"/>
        <v>0.82051282051282048</v>
      </c>
      <c r="Q26" s="357">
        <f t="shared" si="149"/>
        <v>1</v>
      </c>
      <c r="R26" s="357">
        <f>R66/$U66</f>
        <v>0.25641025641025639</v>
      </c>
      <c r="S26" s="357">
        <f t="shared" ref="S26:U26" si="150">S66/$U66</f>
        <v>0.46153846153846156</v>
      </c>
      <c r="T26" s="357">
        <f t="shared" si="150"/>
        <v>0.28205128205128205</v>
      </c>
      <c r="U26" s="357">
        <f t="shared" si="150"/>
        <v>1</v>
      </c>
      <c r="V26" s="357">
        <f>V66/$Y66</f>
        <v>0.30769230769230771</v>
      </c>
      <c r="W26" s="357">
        <f t="shared" ref="W26:Y26" si="151">W66/$Y66</f>
        <v>0.28205128205128205</v>
      </c>
      <c r="X26" s="357">
        <f t="shared" si="151"/>
        <v>0.41025641025641024</v>
      </c>
      <c r="Y26" s="357">
        <f t="shared" si="151"/>
        <v>1</v>
      </c>
      <c r="Z26" s="357">
        <f>Z66/$AG66</f>
        <v>2.564102564102564E-2</v>
      </c>
      <c r="AA26" s="357">
        <f t="shared" ref="AA26:AG26" si="152">AA66/$AG66</f>
        <v>0.66666666666666663</v>
      </c>
      <c r="AB26" s="357">
        <f t="shared" si="152"/>
        <v>0.17948717948717949</v>
      </c>
      <c r="AC26" s="357">
        <f t="shared" si="152"/>
        <v>5.128205128205128E-2</v>
      </c>
      <c r="AD26" s="357">
        <f t="shared" si="152"/>
        <v>0</v>
      </c>
      <c r="AE26" s="357">
        <f t="shared" si="152"/>
        <v>7.6923076923076927E-2</v>
      </c>
      <c r="AF26" s="357">
        <f t="shared" si="152"/>
        <v>0</v>
      </c>
      <c r="AG26" s="357">
        <f t="shared" si="152"/>
        <v>1</v>
      </c>
      <c r="AH26" s="357">
        <f>AH66/$AK66</f>
        <v>0</v>
      </c>
      <c r="AI26" s="357">
        <f t="shared" ref="AI26:AK26" si="153">AI66/$AK66</f>
        <v>1</v>
      </c>
      <c r="AJ26" s="357">
        <f t="shared" si="153"/>
        <v>0</v>
      </c>
      <c r="AK26" s="357">
        <f t="shared" si="153"/>
        <v>1</v>
      </c>
      <c r="AL26" s="357">
        <f>AL66/$AO66</f>
        <v>0.12820512820512819</v>
      </c>
      <c r="AM26" s="357">
        <f t="shared" ref="AM26:AO26" si="154">AM66/$AO66</f>
        <v>0.33333333333333331</v>
      </c>
      <c r="AN26" s="357">
        <f t="shared" si="154"/>
        <v>0.53846153846153844</v>
      </c>
      <c r="AO26" s="357">
        <f t="shared" si="154"/>
        <v>1</v>
      </c>
      <c r="AP26" s="357">
        <f>AP66/$AS66</f>
        <v>0</v>
      </c>
      <c r="AQ26" s="357">
        <f t="shared" ref="AQ26:AS26" si="155">AQ66/$AS66</f>
        <v>0.89743589743589747</v>
      </c>
      <c r="AR26" s="357">
        <f t="shared" si="155"/>
        <v>0.10256410256410256</v>
      </c>
      <c r="AS26" s="357">
        <f t="shared" si="155"/>
        <v>1</v>
      </c>
      <c r="AT26" s="357">
        <f t="shared" ref="AT26:AV27" si="156">AT66/$AY66</f>
        <v>0</v>
      </c>
      <c r="AU26" s="357">
        <f t="shared" si="156"/>
        <v>1</v>
      </c>
      <c r="AV26" s="529">
        <f t="shared" si="156"/>
        <v>0</v>
      </c>
      <c r="AW26" s="530"/>
      <c r="AX26" s="531"/>
      <c r="AY26" s="357">
        <f>AY66/$AY66</f>
        <v>1</v>
      </c>
      <c r="AZ26" s="357">
        <f>AZ66/$BD66</f>
        <v>0.10256410256410256</v>
      </c>
      <c r="BA26" s="357">
        <f t="shared" ref="BA26:BD26" si="157">BA66/$BD66</f>
        <v>0.76923076923076927</v>
      </c>
      <c r="BB26" s="357">
        <f t="shared" si="157"/>
        <v>0.12820512820512819</v>
      </c>
      <c r="BC26" s="357">
        <f t="shared" si="157"/>
        <v>0</v>
      </c>
      <c r="BD26" s="357">
        <f t="shared" si="157"/>
        <v>1</v>
      </c>
      <c r="BE26" s="357">
        <f>BE66/$BH66</f>
        <v>0.33333333333333331</v>
      </c>
      <c r="BF26" s="357">
        <f t="shared" ref="BF26:BH26" si="158">BF66/$BH66</f>
        <v>0.12820512820512819</v>
      </c>
      <c r="BG26" s="357">
        <f t="shared" si="158"/>
        <v>0.53846153846153844</v>
      </c>
      <c r="BH26" s="384">
        <f t="shared" si="158"/>
        <v>1</v>
      </c>
    </row>
    <row r="27" spans="1:61" x14ac:dyDescent="0.25">
      <c r="A27" s="719"/>
      <c r="B27" s="701"/>
      <c r="C27" s="701"/>
      <c r="D27" s="412" t="s">
        <v>11</v>
      </c>
      <c r="E27" s="358">
        <f>E67/$G67</f>
        <v>0.125</v>
      </c>
      <c r="F27" s="358">
        <f t="shared" ref="F27:G27" si="159">F67/$G67</f>
        <v>0.875</v>
      </c>
      <c r="G27" s="358">
        <f t="shared" si="159"/>
        <v>1</v>
      </c>
      <c r="H27" s="358">
        <f>H67/$J67</f>
        <v>0.1875</v>
      </c>
      <c r="I27" s="358">
        <f t="shared" ref="I27:J27" si="160">I67/$J67</f>
        <v>0.8125</v>
      </c>
      <c r="J27" s="358">
        <f t="shared" si="160"/>
        <v>1</v>
      </c>
      <c r="K27" s="358">
        <f>K67/$M67</f>
        <v>0.125</v>
      </c>
      <c r="L27" s="358">
        <f t="shared" ref="L27:M27" si="161">L67/$M67</f>
        <v>0.875</v>
      </c>
      <c r="M27" s="358">
        <f t="shared" si="161"/>
        <v>1</v>
      </c>
      <c r="N27" s="358">
        <f>N67/$Q67</f>
        <v>0.25</v>
      </c>
      <c r="O27" s="358">
        <f t="shared" ref="O27:Q27" si="162">O67/$Q67</f>
        <v>3.125E-2</v>
      </c>
      <c r="P27" s="358">
        <f t="shared" si="162"/>
        <v>0.71875</v>
      </c>
      <c r="Q27" s="358">
        <f t="shared" si="162"/>
        <v>1</v>
      </c>
      <c r="R27" s="358">
        <f>R67/$U67</f>
        <v>0.28125</v>
      </c>
      <c r="S27" s="358">
        <f t="shared" ref="S27:U27" si="163">S67/$U67</f>
        <v>0.28125</v>
      </c>
      <c r="T27" s="358">
        <f t="shared" si="163"/>
        <v>0.4375</v>
      </c>
      <c r="U27" s="358">
        <f t="shared" si="163"/>
        <v>1</v>
      </c>
      <c r="V27" s="358">
        <f>V67/$Y67</f>
        <v>0.46875</v>
      </c>
      <c r="W27" s="358">
        <f t="shared" ref="W27:Y27" si="164">W67/$Y67</f>
        <v>0.28125</v>
      </c>
      <c r="X27" s="358">
        <f t="shared" si="164"/>
        <v>0.25</v>
      </c>
      <c r="Y27" s="358">
        <f t="shared" si="164"/>
        <v>1</v>
      </c>
      <c r="Z27" s="358">
        <f>Z67/$AG67</f>
        <v>0</v>
      </c>
      <c r="AA27" s="358">
        <f t="shared" ref="AA27:AG27" si="165">AA67/$AG67</f>
        <v>0.71875</v>
      </c>
      <c r="AB27" s="358">
        <f t="shared" si="165"/>
        <v>0.15625</v>
      </c>
      <c r="AC27" s="358">
        <f t="shared" si="165"/>
        <v>6.25E-2</v>
      </c>
      <c r="AD27" s="358">
        <f t="shared" si="165"/>
        <v>3.125E-2</v>
      </c>
      <c r="AE27" s="358">
        <f t="shared" si="165"/>
        <v>3.125E-2</v>
      </c>
      <c r="AF27" s="358">
        <f t="shared" si="165"/>
        <v>0</v>
      </c>
      <c r="AG27" s="358">
        <f t="shared" si="165"/>
        <v>1</v>
      </c>
      <c r="AH27" s="358">
        <f>AH67/$AK67</f>
        <v>3.125E-2</v>
      </c>
      <c r="AI27" s="358">
        <f t="shared" ref="AI27:AK27" si="166">AI67/$AK67</f>
        <v>0.96875</v>
      </c>
      <c r="AJ27" s="358">
        <f t="shared" si="166"/>
        <v>0</v>
      </c>
      <c r="AK27" s="358">
        <f t="shared" si="166"/>
        <v>1</v>
      </c>
      <c r="AL27" s="358">
        <f>AL67/$AO67</f>
        <v>9.375E-2</v>
      </c>
      <c r="AM27" s="358">
        <f t="shared" ref="AM27:AO27" si="167">AM67/$AO67</f>
        <v>0.375</v>
      </c>
      <c r="AN27" s="358">
        <f t="shared" si="167"/>
        <v>0.53125</v>
      </c>
      <c r="AO27" s="358">
        <f t="shared" si="167"/>
        <v>1</v>
      </c>
      <c r="AP27" s="358">
        <f>AP67/$AS67</f>
        <v>6.25E-2</v>
      </c>
      <c r="AQ27" s="358">
        <f t="shared" ref="AQ27:AS27" si="168">AQ67/$AS67</f>
        <v>0.90625</v>
      </c>
      <c r="AR27" s="358">
        <f t="shared" si="168"/>
        <v>3.125E-2</v>
      </c>
      <c r="AS27" s="358">
        <f t="shared" si="168"/>
        <v>1</v>
      </c>
      <c r="AT27" s="358">
        <f t="shared" si="156"/>
        <v>3.125E-2</v>
      </c>
      <c r="AU27" s="358">
        <f t="shared" si="156"/>
        <v>0.96875</v>
      </c>
      <c r="AV27" s="511">
        <f t="shared" si="156"/>
        <v>0</v>
      </c>
      <c r="AW27" s="512"/>
      <c r="AX27" s="513"/>
      <c r="AY27" s="358">
        <f>AY67/$AY67</f>
        <v>1</v>
      </c>
      <c r="AZ27" s="358">
        <f>AZ67/$BD67</f>
        <v>6.25E-2</v>
      </c>
      <c r="BA27" s="358">
        <f t="shared" ref="BA27:BD27" si="169">BA67/$BD67</f>
        <v>0.8125</v>
      </c>
      <c r="BB27" s="358">
        <f t="shared" si="169"/>
        <v>0.125</v>
      </c>
      <c r="BC27" s="358">
        <f t="shared" si="169"/>
        <v>0</v>
      </c>
      <c r="BD27" s="358">
        <f t="shared" si="169"/>
        <v>1</v>
      </c>
      <c r="BE27" s="358">
        <f>BE67/$BH67</f>
        <v>0.28125</v>
      </c>
      <c r="BF27" s="358">
        <f t="shared" ref="BF27:BH27" si="170">BF67/$BH67</f>
        <v>0.1875</v>
      </c>
      <c r="BG27" s="358">
        <f t="shared" si="170"/>
        <v>0.53125</v>
      </c>
      <c r="BH27" s="385">
        <f t="shared" si="170"/>
        <v>1</v>
      </c>
    </row>
    <row r="28" spans="1:61" x14ac:dyDescent="0.25">
      <c r="A28" s="719"/>
      <c r="B28" s="701"/>
      <c r="C28" s="701"/>
      <c r="D28" s="412" t="s">
        <v>0</v>
      </c>
      <c r="E28" s="358">
        <f t="shared" ref="E28:G37" si="171">E68/$G68</f>
        <v>0.17391304347826086</v>
      </c>
      <c r="F28" s="358">
        <f t="shared" si="171"/>
        <v>0.82608695652173914</v>
      </c>
      <c r="G28" s="358">
        <f t="shared" si="171"/>
        <v>1</v>
      </c>
      <c r="H28" s="358">
        <f t="shared" ref="H28:J37" si="172">H68/$J68</f>
        <v>0.28169014084507044</v>
      </c>
      <c r="I28" s="358">
        <f t="shared" si="172"/>
        <v>0.71830985915492962</v>
      </c>
      <c r="J28" s="358">
        <f t="shared" si="172"/>
        <v>1</v>
      </c>
      <c r="K28" s="358">
        <f t="shared" ref="K28:M37" si="173">K68/$M68</f>
        <v>0.18309859154929578</v>
      </c>
      <c r="L28" s="358">
        <f t="shared" si="173"/>
        <v>0.81690140845070425</v>
      </c>
      <c r="M28" s="358">
        <f t="shared" si="173"/>
        <v>1</v>
      </c>
      <c r="N28" s="358">
        <f t="shared" ref="N28:Q37" si="174">N68/$Q68</f>
        <v>0.18309859154929578</v>
      </c>
      <c r="O28" s="358">
        <f t="shared" si="174"/>
        <v>4.2253521126760563E-2</v>
      </c>
      <c r="P28" s="358">
        <f t="shared" si="174"/>
        <v>0.77464788732394363</v>
      </c>
      <c r="Q28" s="358">
        <f t="shared" si="174"/>
        <v>1</v>
      </c>
      <c r="R28" s="358">
        <f t="shared" ref="R28:U36" si="175">R68/$U68</f>
        <v>0.26760563380281688</v>
      </c>
      <c r="S28" s="358">
        <f t="shared" si="175"/>
        <v>0.38028169014084506</v>
      </c>
      <c r="T28" s="358">
        <f t="shared" si="175"/>
        <v>0.352112676056338</v>
      </c>
      <c r="U28" s="358">
        <f t="shared" si="175"/>
        <v>1</v>
      </c>
      <c r="V28" s="358">
        <f t="shared" ref="V28:Y37" si="176">V68/$Y68</f>
        <v>0.38028169014084506</v>
      </c>
      <c r="W28" s="358">
        <f t="shared" si="176"/>
        <v>0.28169014084507044</v>
      </c>
      <c r="X28" s="358">
        <f t="shared" si="176"/>
        <v>0.3380281690140845</v>
      </c>
      <c r="Y28" s="358">
        <f t="shared" si="176"/>
        <v>1</v>
      </c>
      <c r="Z28" s="358">
        <f t="shared" ref="Z28:AG37" si="177">Z68/$AG68</f>
        <v>1.4084507042253521E-2</v>
      </c>
      <c r="AA28" s="358">
        <f t="shared" si="177"/>
        <v>0.6901408450704225</v>
      </c>
      <c r="AB28" s="358">
        <f t="shared" si="177"/>
        <v>0.16901408450704225</v>
      </c>
      <c r="AC28" s="358">
        <f t="shared" si="177"/>
        <v>5.6338028169014086E-2</v>
      </c>
      <c r="AD28" s="358">
        <f t="shared" si="177"/>
        <v>1.4084507042253521E-2</v>
      </c>
      <c r="AE28" s="358">
        <f t="shared" si="177"/>
        <v>5.6338028169014086E-2</v>
      </c>
      <c r="AF28" s="358">
        <f t="shared" si="177"/>
        <v>0</v>
      </c>
      <c r="AG28" s="358">
        <f t="shared" si="177"/>
        <v>1</v>
      </c>
      <c r="AH28" s="358">
        <f t="shared" ref="AH28:AK37" si="178">AH68/$AK68</f>
        <v>1.4084507042253521E-2</v>
      </c>
      <c r="AI28" s="358">
        <f t="shared" si="178"/>
        <v>0.9859154929577465</v>
      </c>
      <c r="AJ28" s="358">
        <f t="shared" si="178"/>
        <v>0</v>
      </c>
      <c r="AK28" s="358">
        <f t="shared" si="178"/>
        <v>1</v>
      </c>
      <c r="AL28" s="358">
        <f t="shared" ref="AL28:AO37" si="179">AL68/$AO68</f>
        <v>0.11267605633802817</v>
      </c>
      <c r="AM28" s="358">
        <f t="shared" si="179"/>
        <v>0.352112676056338</v>
      </c>
      <c r="AN28" s="358">
        <f t="shared" si="179"/>
        <v>0.53521126760563376</v>
      </c>
      <c r="AO28" s="358">
        <f t="shared" si="179"/>
        <v>1</v>
      </c>
      <c r="AP28" s="358">
        <f t="shared" ref="AP28:AS37" si="180">AP68/$AS68</f>
        <v>2.8169014084507043E-2</v>
      </c>
      <c r="AQ28" s="358">
        <f t="shared" si="180"/>
        <v>0.90140845070422537</v>
      </c>
      <c r="AR28" s="358">
        <f t="shared" si="180"/>
        <v>7.0422535211267609E-2</v>
      </c>
      <c r="AS28" s="358">
        <f t="shared" si="180"/>
        <v>1</v>
      </c>
      <c r="AT28" s="358">
        <f t="shared" ref="AT28:AV37" si="181">AT68/$AY68</f>
        <v>1.4084507042253521E-2</v>
      </c>
      <c r="AU28" s="358">
        <f t="shared" si="181"/>
        <v>0.9859154929577465</v>
      </c>
      <c r="AV28" s="511">
        <f t="shared" si="181"/>
        <v>0</v>
      </c>
      <c r="AW28" s="512"/>
      <c r="AX28" s="513"/>
      <c r="AY28" s="358">
        <f t="shared" ref="AY28:AY37" si="182">AY68/$AY68</f>
        <v>1</v>
      </c>
      <c r="AZ28" s="358">
        <f t="shared" ref="AZ28:BD37" si="183">AZ68/$BD68</f>
        <v>8.4507042253521125E-2</v>
      </c>
      <c r="BA28" s="358">
        <f t="shared" si="183"/>
        <v>0.78873239436619713</v>
      </c>
      <c r="BB28" s="358">
        <f t="shared" si="183"/>
        <v>0.12676056338028169</v>
      </c>
      <c r="BC28" s="358">
        <f t="shared" si="183"/>
        <v>0</v>
      </c>
      <c r="BD28" s="358">
        <f t="shared" si="183"/>
        <v>1</v>
      </c>
      <c r="BE28" s="358">
        <f t="shared" ref="BE28:BH37" si="184">BE68/$BH68</f>
        <v>0.30985915492957744</v>
      </c>
      <c r="BF28" s="358">
        <f t="shared" si="184"/>
        <v>0.15492957746478872</v>
      </c>
      <c r="BG28" s="358">
        <f t="shared" si="184"/>
        <v>0.53521126760563376</v>
      </c>
      <c r="BH28" s="385">
        <f t="shared" si="184"/>
        <v>1</v>
      </c>
    </row>
    <row r="29" spans="1:61" x14ac:dyDescent="0.25">
      <c r="A29" s="719"/>
      <c r="B29" s="701" t="s">
        <v>8</v>
      </c>
      <c r="C29" s="701" t="s">
        <v>9</v>
      </c>
      <c r="D29" s="412" t="s">
        <v>10</v>
      </c>
      <c r="E29" s="358">
        <f t="shared" si="171"/>
        <v>0.3475177304964539</v>
      </c>
      <c r="F29" s="358">
        <f t="shared" si="171"/>
        <v>0.65248226950354615</v>
      </c>
      <c r="G29" s="358">
        <f t="shared" si="171"/>
        <v>1</v>
      </c>
      <c r="H29" s="358">
        <f t="shared" si="172"/>
        <v>0.38596491228070173</v>
      </c>
      <c r="I29" s="358">
        <f t="shared" si="172"/>
        <v>0.61403508771929827</v>
      </c>
      <c r="J29" s="358">
        <f t="shared" si="172"/>
        <v>1</v>
      </c>
      <c r="K29" s="358">
        <f t="shared" si="173"/>
        <v>0.29929577464788731</v>
      </c>
      <c r="L29" s="358">
        <f t="shared" si="173"/>
        <v>0.70070422535211263</v>
      </c>
      <c r="M29" s="358">
        <f t="shared" si="173"/>
        <v>1</v>
      </c>
      <c r="N29" s="358">
        <f t="shared" si="174"/>
        <v>0.11929824561403508</v>
      </c>
      <c r="O29" s="358">
        <f t="shared" si="174"/>
        <v>6.3157894736842107E-2</v>
      </c>
      <c r="P29" s="358">
        <f t="shared" si="174"/>
        <v>0.81754385964912279</v>
      </c>
      <c r="Q29" s="358">
        <f t="shared" si="174"/>
        <v>1</v>
      </c>
      <c r="R29" s="358">
        <f t="shared" si="175"/>
        <v>0.21754385964912282</v>
      </c>
      <c r="S29" s="358">
        <f t="shared" si="175"/>
        <v>0.52280701754385961</v>
      </c>
      <c r="T29" s="358">
        <f t="shared" si="175"/>
        <v>0.25964912280701752</v>
      </c>
      <c r="U29" s="358">
        <f t="shared" si="175"/>
        <v>1</v>
      </c>
      <c r="V29" s="358">
        <f t="shared" si="176"/>
        <v>0.22456140350877193</v>
      </c>
      <c r="W29" s="358">
        <f t="shared" si="176"/>
        <v>0.17894736842105263</v>
      </c>
      <c r="X29" s="358">
        <f t="shared" si="176"/>
        <v>0.59649122807017541</v>
      </c>
      <c r="Y29" s="358">
        <f t="shared" si="176"/>
        <v>1</v>
      </c>
      <c r="Z29" s="358">
        <f t="shared" si="177"/>
        <v>2.456140350877193E-2</v>
      </c>
      <c r="AA29" s="358">
        <f t="shared" si="177"/>
        <v>0.75438596491228072</v>
      </c>
      <c r="AB29" s="358">
        <f t="shared" si="177"/>
        <v>0.14385964912280702</v>
      </c>
      <c r="AC29" s="358">
        <f t="shared" si="177"/>
        <v>3.1578947368421054E-2</v>
      </c>
      <c r="AD29" s="358">
        <f t="shared" si="177"/>
        <v>1.4035087719298246E-2</v>
      </c>
      <c r="AE29" s="358">
        <f t="shared" si="177"/>
        <v>2.456140350877193E-2</v>
      </c>
      <c r="AF29" s="358">
        <f t="shared" si="177"/>
        <v>7.0175438596491229E-3</v>
      </c>
      <c r="AG29" s="358">
        <f t="shared" si="177"/>
        <v>1</v>
      </c>
      <c r="AH29" s="358">
        <f t="shared" si="178"/>
        <v>1.4035087719298246E-2</v>
      </c>
      <c r="AI29" s="358">
        <f t="shared" si="178"/>
        <v>0.98245614035087714</v>
      </c>
      <c r="AJ29" s="358">
        <f t="shared" si="178"/>
        <v>3.5087719298245615E-3</v>
      </c>
      <c r="AK29" s="358">
        <f t="shared" si="178"/>
        <v>1</v>
      </c>
      <c r="AL29" s="358">
        <f t="shared" si="179"/>
        <v>4.912280701754386E-2</v>
      </c>
      <c r="AM29" s="358">
        <f t="shared" si="179"/>
        <v>0.36842105263157893</v>
      </c>
      <c r="AN29" s="358">
        <f t="shared" si="179"/>
        <v>0.58245614035087723</v>
      </c>
      <c r="AO29" s="358">
        <f t="shared" si="179"/>
        <v>1</v>
      </c>
      <c r="AP29" s="358">
        <f t="shared" si="180"/>
        <v>1.0526315789473684E-2</v>
      </c>
      <c r="AQ29" s="358">
        <f t="shared" si="180"/>
        <v>0.90175438596491231</v>
      </c>
      <c r="AR29" s="358">
        <f t="shared" si="180"/>
        <v>8.771929824561403E-2</v>
      </c>
      <c r="AS29" s="358">
        <f t="shared" si="180"/>
        <v>1</v>
      </c>
      <c r="AT29" s="358">
        <f t="shared" si="181"/>
        <v>0</v>
      </c>
      <c r="AU29" s="358">
        <f t="shared" si="181"/>
        <v>0.99298245614035086</v>
      </c>
      <c r="AV29" s="511">
        <f t="shared" si="181"/>
        <v>7.0175438596491229E-3</v>
      </c>
      <c r="AW29" s="512"/>
      <c r="AX29" s="513"/>
      <c r="AY29" s="358">
        <f t="shared" si="182"/>
        <v>1</v>
      </c>
      <c r="AZ29" s="358">
        <f t="shared" si="183"/>
        <v>6.6666666666666666E-2</v>
      </c>
      <c r="BA29" s="358">
        <f t="shared" si="183"/>
        <v>0.77543859649122804</v>
      </c>
      <c r="BB29" s="358">
        <f t="shared" si="183"/>
        <v>0.15789473684210525</v>
      </c>
      <c r="BC29" s="358">
        <f t="shared" si="183"/>
        <v>0</v>
      </c>
      <c r="BD29" s="358">
        <f t="shared" si="183"/>
        <v>1</v>
      </c>
      <c r="BE29" s="358">
        <f t="shared" si="184"/>
        <v>0.24912280701754386</v>
      </c>
      <c r="BF29" s="358">
        <f t="shared" si="184"/>
        <v>0.21754385964912282</v>
      </c>
      <c r="BG29" s="358">
        <f t="shared" si="184"/>
        <v>0.53333333333333333</v>
      </c>
      <c r="BH29" s="385">
        <f t="shared" si="184"/>
        <v>1</v>
      </c>
    </row>
    <row r="30" spans="1:61" x14ac:dyDescent="0.25">
      <c r="A30" s="719"/>
      <c r="B30" s="701"/>
      <c r="C30" s="701"/>
      <c r="D30" s="412" t="s">
        <v>11</v>
      </c>
      <c r="E30" s="358">
        <f t="shared" si="171"/>
        <v>0.29720279720279719</v>
      </c>
      <c r="F30" s="358">
        <f t="shared" si="171"/>
        <v>0.70279720279720281</v>
      </c>
      <c r="G30" s="358">
        <f t="shared" si="171"/>
        <v>1</v>
      </c>
      <c r="H30" s="358">
        <f t="shared" si="172"/>
        <v>0.35738831615120276</v>
      </c>
      <c r="I30" s="358">
        <f t="shared" si="172"/>
        <v>0.6426116838487973</v>
      </c>
      <c r="J30" s="358">
        <f t="shared" si="172"/>
        <v>1</v>
      </c>
      <c r="K30" s="358">
        <f t="shared" si="173"/>
        <v>0.25862068965517243</v>
      </c>
      <c r="L30" s="358">
        <f t="shared" si="173"/>
        <v>0.74137931034482762</v>
      </c>
      <c r="M30" s="358">
        <f t="shared" si="173"/>
        <v>1</v>
      </c>
      <c r="N30" s="358">
        <f t="shared" si="174"/>
        <v>0.14089347079037801</v>
      </c>
      <c r="O30" s="358">
        <f t="shared" si="174"/>
        <v>7.2164948453608241E-2</v>
      </c>
      <c r="P30" s="358">
        <f t="shared" si="174"/>
        <v>0.78694158075601373</v>
      </c>
      <c r="Q30" s="358">
        <f t="shared" si="174"/>
        <v>1</v>
      </c>
      <c r="R30" s="358">
        <f t="shared" si="175"/>
        <v>0.25773195876288657</v>
      </c>
      <c r="S30" s="358">
        <f t="shared" si="175"/>
        <v>0.45360824742268041</v>
      </c>
      <c r="T30" s="358">
        <f t="shared" si="175"/>
        <v>0.28865979381443296</v>
      </c>
      <c r="U30" s="358">
        <f t="shared" si="175"/>
        <v>1</v>
      </c>
      <c r="V30" s="358">
        <f t="shared" si="176"/>
        <v>0.26804123711340205</v>
      </c>
      <c r="W30" s="358">
        <f t="shared" si="176"/>
        <v>0.24398625429553264</v>
      </c>
      <c r="X30" s="358">
        <f t="shared" si="176"/>
        <v>0.48797250859106528</v>
      </c>
      <c r="Y30" s="358">
        <f t="shared" si="176"/>
        <v>1</v>
      </c>
      <c r="Z30" s="358">
        <f t="shared" si="177"/>
        <v>5.4982817869415807E-2</v>
      </c>
      <c r="AA30" s="358">
        <f t="shared" si="177"/>
        <v>0.73195876288659789</v>
      </c>
      <c r="AB30" s="358">
        <f t="shared" si="177"/>
        <v>0.12371134020618557</v>
      </c>
      <c r="AC30" s="358">
        <f t="shared" si="177"/>
        <v>1.7182130584192441E-2</v>
      </c>
      <c r="AD30" s="358">
        <f t="shared" si="177"/>
        <v>2.4054982817869417E-2</v>
      </c>
      <c r="AE30" s="358">
        <f t="shared" si="177"/>
        <v>2.7491408934707903E-2</v>
      </c>
      <c r="AF30" s="358">
        <f t="shared" si="177"/>
        <v>2.0618556701030927E-2</v>
      </c>
      <c r="AG30" s="358">
        <f t="shared" si="177"/>
        <v>1</v>
      </c>
      <c r="AH30" s="358">
        <f t="shared" si="178"/>
        <v>2.4054982817869417E-2</v>
      </c>
      <c r="AI30" s="358">
        <f t="shared" si="178"/>
        <v>0.96563573883161513</v>
      </c>
      <c r="AJ30" s="358">
        <f t="shared" si="178"/>
        <v>1.0309278350515464E-2</v>
      </c>
      <c r="AK30" s="358">
        <f t="shared" si="178"/>
        <v>1</v>
      </c>
      <c r="AL30" s="358">
        <f t="shared" si="179"/>
        <v>5.8419243986254296E-2</v>
      </c>
      <c r="AM30" s="358">
        <f t="shared" si="179"/>
        <v>0.32646048109965636</v>
      </c>
      <c r="AN30" s="358">
        <f t="shared" si="179"/>
        <v>0.61512027491408938</v>
      </c>
      <c r="AO30" s="358">
        <f t="shared" si="179"/>
        <v>1</v>
      </c>
      <c r="AP30" s="358">
        <f t="shared" si="180"/>
        <v>2.0618556701030927E-2</v>
      </c>
      <c r="AQ30" s="358">
        <f t="shared" si="180"/>
        <v>0.88316151202749138</v>
      </c>
      <c r="AR30" s="358">
        <f t="shared" si="180"/>
        <v>9.6219931271477668E-2</v>
      </c>
      <c r="AS30" s="358">
        <f t="shared" si="180"/>
        <v>1</v>
      </c>
      <c r="AT30" s="358">
        <f t="shared" si="181"/>
        <v>6.8728522336769758E-3</v>
      </c>
      <c r="AU30" s="358">
        <f t="shared" si="181"/>
        <v>0.9862542955326461</v>
      </c>
      <c r="AV30" s="511">
        <f t="shared" si="181"/>
        <v>6.8728522336769758E-3</v>
      </c>
      <c r="AW30" s="512"/>
      <c r="AX30" s="513"/>
      <c r="AY30" s="358">
        <f t="shared" si="182"/>
        <v>1</v>
      </c>
      <c r="AZ30" s="358">
        <f t="shared" si="183"/>
        <v>7.2164948453608241E-2</v>
      </c>
      <c r="BA30" s="358">
        <f t="shared" si="183"/>
        <v>0.78694158075601373</v>
      </c>
      <c r="BB30" s="358">
        <f t="shared" si="183"/>
        <v>0.13402061855670103</v>
      </c>
      <c r="BC30" s="358">
        <f t="shared" si="183"/>
        <v>6.8728522336769758E-3</v>
      </c>
      <c r="BD30" s="358">
        <f t="shared" si="183"/>
        <v>1</v>
      </c>
      <c r="BE30" s="358">
        <f t="shared" si="184"/>
        <v>0.21649484536082475</v>
      </c>
      <c r="BF30" s="358">
        <f t="shared" si="184"/>
        <v>0.15120274914089346</v>
      </c>
      <c r="BG30" s="358">
        <f>BG70/$BH70</f>
        <v>0.63230240549828176</v>
      </c>
      <c r="BH30" s="385">
        <f t="shared" si="184"/>
        <v>1</v>
      </c>
    </row>
    <row r="31" spans="1:61" x14ac:dyDescent="0.25">
      <c r="A31" s="719"/>
      <c r="B31" s="701"/>
      <c r="C31" s="701"/>
      <c r="D31" s="412" t="s">
        <v>0</v>
      </c>
      <c r="E31" s="358">
        <f t="shared" si="171"/>
        <v>0.32218309859154931</v>
      </c>
      <c r="F31" s="358">
        <f t="shared" si="171"/>
        <v>0.67781690140845074</v>
      </c>
      <c r="G31" s="358">
        <f t="shared" si="171"/>
        <v>1</v>
      </c>
      <c r="H31" s="358">
        <f t="shared" si="172"/>
        <v>0.37152777777777779</v>
      </c>
      <c r="I31" s="358">
        <f t="shared" si="172"/>
        <v>0.62847222222222221</v>
      </c>
      <c r="J31" s="358">
        <f t="shared" si="172"/>
        <v>1</v>
      </c>
      <c r="K31" s="358">
        <f t="shared" si="173"/>
        <v>0.27874564459930312</v>
      </c>
      <c r="L31" s="358">
        <f t="shared" si="173"/>
        <v>0.72125435540069682</v>
      </c>
      <c r="M31" s="358">
        <f t="shared" si="173"/>
        <v>1</v>
      </c>
      <c r="N31" s="358">
        <f t="shared" si="174"/>
        <v>0.13020833333333334</v>
      </c>
      <c r="O31" s="358">
        <f t="shared" si="174"/>
        <v>6.7708333333333329E-2</v>
      </c>
      <c r="P31" s="358">
        <f t="shared" si="174"/>
        <v>0.80208333333333337</v>
      </c>
      <c r="Q31" s="358">
        <f t="shared" si="174"/>
        <v>1</v>
      </c>
      <c r="R31" s="358">
        <f t="shared" si="175"/>
        <v>0.23784722222222221</v>
      </c>
      <c r="S31" s="358">
        <f t="shared" si="175"/>
        <v>0.48784722222222221</v>
      </c>
      <c r="T31" s="358">
        <f t="shared" si="175"/>
        <v>0.27430555555555558</v>
      </c>
      <c r="U31" s="358">
        <f t="shared" si="175"/>
        <v>1</v>
      </c>
      <c r="V31" s="358">
        <f t="shared" si="176"/>
        <v>0.24652777777777779</v>
      </c>
      <c r="W31" s="358">
        <f t="shared" si="176"/>
        <v>0.21180555555555555</v>
      </c>
      <c r="X31" s="358">
        <f t="shared" si="176"/>
        <v>0.54166666666666663</v>
      </c>
      <c r="Y31" s="358">
        <f t="shared" si="176"/>
        <v>1</v>
      </c>
      <c r="Z31" s="358">
        <f t="shared" si="177"/>
        <v>3.9930555555555552E-2</v>
      </c>
      <c r="AA31" s="358">
        <f t="shared" si="177"/>
        <v>0.74305555555555558</v>
      </c>
      <c r="AB31" s="358">
        <f t="shared" si="177"/>
        <v>0.13368055555555555</v>
      </c>
      <c r="AC31" s="358">
        <f t="shared" si="177"/>
        <v>2.4305555555555556E-2</v>
      </c>
      <c r="AD31" s="358">
        <f t="shared" si="177"/>
        <v>1.9097222222222224E-2</v>
      </c>
      <c r="AE31" s="358">
        <f t="shared" si="177"/>
        <v>2.6041666666666668E-2</v>
      </c>
      <c r="AF31" s="358">
        <f t="shared" si="177"/>
        <v>1.3888888888888888E-2</v>
      </c>
      <c r="AG31" s="358">
        <f t="shared" si="177"/>
        <v>1</v>
      </c>
      <c r="AH31" s="358">
        <f t="shared" si="178"/>
        <v>1.9097222222222224E-2</v>
      </c>
      <c r="AI31" s="358">
        <f t="shared" si="178"/>
        <v>0.97395833333333337</v>
      </c>
      <c r="AJ31" s="358">
        <f t="shared" si="178"/>
        <v>6.9444444444444441E-3</v>
      </c>
      <c r="AK31" s="358">
        <f t="shared" si="178"/>
        <v>1</v>
      </c>
      <c r="AL31" s="358">
        <f t="shared" si="179"/>
        <v>5.3819444444444448E-2</v>
      </c>
      <c r="AM31" s="358">
        <f t="shared" si="179"/>
        <v>0.34722222222222221</v>
      </c>
      <c r="AN31" s="358">
        <f t="shared" si="179"/>
        <v>0.59895833333333337</v>
      </c>
      <c r="AO31" s="358">
        <f t="shared" si="179"/>
        <v>1</v>
      </c>
      <c r="AP31" s="358">
        <f t="shared" si="180"/>
        <v>1.5625E-2</v>
      </c>
      <c r="AQ31" s="358">
        <f t="shared" si="180"/>
        <v>0.89236111111111116</v>
      </c>
      <c r="AR31" s="358">
        <f t="shared" si="180"/>
        <v>9.2013888888888895E-2</v>
      </c>
      <c r="AS31" s="358">
        <f t="shared" si="180"/>
        <v>1</v>
      </c>
      <c r="AT31" s="358">
        <f t="shared" si="181"/>
        <v>3.472222222222222E-3</v>
      </c>
      <c r="AU31" s="358">
        <f t="shared" si="181"/>
        <v>0.98958333333333337</v>
      </c>
      <c r="AV31" s="511">
        <f t="shared" si="181"/>
        <v>6.9444444444444441E-3</v>
      </c>
      <c r="AW31" s="512"/>
      <c r="AX31" s="513"/>
      <c r="AY31" s="358">
        <f t="shared" si="182"/>
        <v>1</v>
      </c>
      <c r="AZ31" s="358">
        <f t="shared" si="183"/>
        <v>6.9444444444444448E-2</v>
      </c>
      <c r="BA31" s="358">
        <f t="shared" si="183"/>
        <v>0.78125</v>
      </c>
      <c r="BB31" s="358">
        <f t="shared" si="183"/>
        <v>0.14583333333333334</v>
      </c>
      <c r="BC31" s="358">
        <f t="shared" si="183"/>
        <v>3.472222222222222E-3</v>
      </c>
      <c r="BD31" s="358">
        <f t="shared" si="183"/>
        <v>1</v>
      </c>
      <c r="BE31" s="358">
        <f t="shared" si="184"/>
        <v>0.2326388888888889</v>
      </c>
      <c r="BF31" s="358">
        <f t="shared" si="184"/>
        <v>0.18402777777777779</v>
      </c>
      <c r="BG31" s="358">
        <f t="shared" si="184"/>
        <v>0.58333333333333337</v>
      </c>
      <c r="BH31" s="385">
        <f t="shared" si="184"/>
        <v>1</v>
      </c>
    </row>
    <row r="32" spans="1:61" x14ac:dyDescent="0.25">
      <c r="A32" s="719"/>
      <c r="B32" s="701" t="s">
        <v>12</v>
      </c>
      <c r="C32" s="701" t="s">
        <v>9</v>
      </c>
      <c r="D32" s="412" t="s">
        <v>10</v>
      </c>
      <c r="E32" s="358">
        <f t="shared" si="171"/>
        <v>0.58139534883720934</v>
      </c>
      <c r="F32" s="358">
        <f t="shared" si="171"/>
        <v>0.41860465116279072</v>
      </c>
      <c r="G32" s="358">
        <f t="shared" si="171"/>
        <v>1</v>
      </c>
      <c r="H32" s="358">
        <f t="shared" si="172"/>
        <v>0.52325581395348841</v>
      </c>
      <c r="I32" s="358">
        <f t="shared" si="172"/>
        <v>0.47674418604651164</v>
      </c>
      <c r="J32" s="358">
        <f t="shared" si="172"/>
        <v>1</v>
      </c>
      <c r="K32" s="358">
        <f t="shared" si="173"/>
        <v>0.34883720930232559</v>
      </c>
      <c r="L32" s="358">
        <f t="shared" si="173"/>
        <v>0.65116279069767447</v>
      </c>
      <c r="M32" s="358">
        <f t="shared" si="173"/>
        <v>1</v>
      </c>
      <c r="N32" s="358">
        <f t="shared" si="174"/>
        <v>4.6511627906976744E-2</v>
      </c>
      <c r="O32" s="358">
        <f t="shared" si="174"/>
        <v>3.4883720930232558E-2</v>
      </c>
      <c r="P32" s="358">
        <f t="shared" si="174"/>
        <v>0.91860465116279066</v>
      </c>
      <c r="Q32" s="358">
        <f t="shared" si="174"/>
        <v>1</v>
      </c>
      <c r="R32" s="358">
        <f t="shared" si="175"/>
        <v>0.16279069767441862</v>
      </c>
      <c r="S32" s="358">
        <f t="shared" si="175"/>
        <v>0.53488372093023251</v>
      </c>
      <c r="T32" s="358">
        <f t="shared" si="175"/>
        <v>0.30232558139534882</v>
      </c>
      <c r="U32" s="358">
        <f t="shared" si="175"/>
        <v>1</v>
      </c>
      <c r="V32" s="358">
        <f t="shared" si="176"/>
        <v>0.13953488372093023</v>
      </c>
      <c r="W32" s="358">
        <f t="shared" si="176"/>
        <v>0.10465116279069768</v>
      </c>
      <c r="X32" s="358">
        <f t="shared" si="176"/>
        <v>0.7558139534883721</v>
      </c>
      <c r="Y32" s="358">
        <f t="shared" si="176"/>
        <v>1</v>
      </c>
      <c r="Z32" s="358">
        <f t="shared" si="177"/>
        <v>1.1627906976744186E-2</v>
      </c>
      <c r="AA32" s="358">
        <f t="shared" si="177"/>
        <v>0.76744186046511631</v>
      </c>
      <c r="AB32" s="358">
        <f t="shared" si="177"/>
        <v>0.12790697674418605</v>
      </c>
      <c r="AC32" s="358">
        <f t="shared" si="177"/>
        <v>4.6511627906976744E-2</v>
      </c>
      <c r="AD32" s="358">
        <f t="shared" si="177"/>
        <v>2.3255813953488372E-2</v>
      </c>
      <c r="AE32" s="358">
        <f t="shared" si="177"/>
        <v>2.3255813953488372E-2</v>
      </c>
      <c r="AF32" s="358">
        <f t="shared" si="177"/>
        <v>0</v>
      </c>
      <c r="AG32" s="358">
        <f t="shared" si="177"/>
        <v>1</v>
      </c>
      <c r="AH32" s="358">
        <f t="shared" si="178"/>
        <v>2.3255813953488372E-2</v>
      </c>
      <c r="AI32" s="358">
        <f t="shared" si="178"/>
        <v>0.97674418604651159</v>
      </c>
      <c r="AJ32" s="358">
        <f t="shared" si="178"/>
        <v>0</v>
      </c>
      <c r="AK32" s="358">
        <f t="shared" si="178"/>
        <v>1</v>
      </c>
      <c r="AL32" s="358">
        <f t="shared" si="179"/>
        <v>2.3255813953488372E-2</v>
      </c>
      <c r="AM32" s="358">
        <f t="shared" si="179"/>
        <v>0.54651162790697672</v>
      </c>
      <c r="AN32" s="358">
        <f t="shared" si="179"/>
        <v>0.43023255813953487</v>
      </c>
      <c r="AO32" s="358">
        <f t="shared" si="179"/>
        <v>1</v>
      </c>
      <c r="AP32" s="358">
        <f t="shared" si="180"/>
        <v>0</v>
      </c>
      <c r="AQ32" s="358">
        <f t="shared" si="180"/>
        <v>0.87209302325581395</v>
      </c>
      <c r="AR32" s="358">
        <f t="shared" si="180"/>
        <v>0.12790697674418605</v>
      </c>
      <c r="AS32" s="358">
        <f t="shared" si="180"/>
        <v>1</v>
      </c>
      <c r="AT32" s="358">
        <f t="shared" si="181"/>
        <v>0</v>
      </c>
      <c r="AU32" s="358">
        <f t="shared" si="181"/>
        <v>0.96511627906976749</v>
      </c>
      <c r="AV32" s="511">
        <f t="shared" si="181"/>
        <v>3.4883720930232558E-2</v>
      </c>
      <c r="AW32" s="512"/>
      <c r="AX32" s="513"/>
      <c r="AY32" s="358">
        <f t="shared" si="182"/>
        <v>1</v>
      </c>
      <c r="AZ32" s="358">
        <f t="shared" si="183"/>
        <v>6.9767441860465115E-2</v>
      </c>
      <c r="BA32" s="358">
        <f t="shared" si="183"/>
        <v>0.73255813953488369</v>
      </c>
      <c r="BB32" s="358">
        <f t="shared" si="183"/>
        <v>0.18604651162790697</v>
      </c>
      <c r="BC32" s="358">
        <f t="shared" si="183"/>
        <v>1.1627906976744186E-2</v>
      </c>
      <c r="BD32" s="358">
        <f t="shared" si="183"/>
        <v>1</v>
      </c>
      <c r="BE32" s="358">
        <f t="shared" si="184"/>
        <v>0.15116279069767441</v>
      </c>
      <c r="BF32" s="358">
        <f t="shared" si="184"/>
        <v>0.30232558139534882</v>
      </c>
      <c r="BG32" s="358">
        <f t="shared" si="184"/>
        <v>0.54651162790697672</v>
      </c>
      <c r="BH32" s="385">
        <f t="shared" si="184"/>
        <v>1</v>
      </c>
    </row>
    <row r="33" spans="1:61" x14ac:dyDescent="0.25">
      <c r="A33" s="719"/>
      <c r="B33" s="701"/>
      <c r="C33" s="701"/>
      <c r="D33" s="412" t="s">
        <v>11</v>
      </c>
      <c r="E33" s="358">
        <f t="shared" si="171"/>
        <v>0.58100558659217882</v>
      </c>
      <c r="F33" s="358">
        <f t="shared" si="171"/>
        <v>0.41899441340782123</v>
      </c>
      <c r="G33" s="358">
        <f t="shared" si="171"/>
        <v>1</v>
      </c>
      <c r="H33" s="358">
        <f t="shared" si="172"/>
        <v>0.54189944134078216</v>
      </c>
      <c r="I33" s="358">
        <f t="shared" si="172"/>
        <v>0.45810055865921789</v>
      </c>
      <c r="J33" s="358">
        <f t="shared" si="172"/>
        <v>1</v>
      </c>
      <c r="K33" s="358">
        <f t="shared" si="173"/>
        <v>0.30726256983240224</v>
      </c>
      <c r="L33" s="358">
        <f t="shared" si="173"/>
        <v>0.69273743016759781</v>
      </c>
      <c r="M33" s="358">
        <f t="shared" si="173"/>
        <v>1</v>
      </c>
      <c r="N33" s="358">
        <f t="shared" si="174"/>
        <v>9.3922651933701654E-2</v>
      </c>
      <c r="O33" s="358">
        <f t="shared" si="174"/>
        <v>2.2099447513812154E-2</v>
      </c>
      <c r="P33" s="358">
        <f t="shared" si="174"/>
        <v>0.88397790055248615</v>
      </c>
      <c r="Q33" s="358">
        <f t="shared" si="174"/>
        <v>1</v>
      </c>
      <c r="R33" s="358">
        <f t="shared" si="175"/>
        <v>0.15469613259668508</v>
      </c>
      <c r="S33" s="358">
        <f t="shared" si="175"/>
        <v>0.64088397790055252</v>
      </c>
      <c r="T33" s="358">
        <f t="shared" si="175"/>
        <v>0.20441988950276244</v>
      </c>
      <c r="U33" s="358">
        <f t="shared" si="175"/>
        <v>1</v>
      </c>
      <c r="V33" s="358">
        <f t="shared" si="176"/>
        <v>0.14917127071823205</v>
      </c>
      <c r="W33" s="358">
        <f t="shared" si="176"/>
        <v>0.18232044198895028</v>
      </c>
      <c r="X33" s="358">
        <f t="shared" si="176"/>
        <v>0.66850828729281764</v>
      </c>
      <c r="Y33" s="358">
        <f t="shared" si="176"/>
        <v>1</v>
      </c>
      <c r="Z33" s="358">
        <f t="shared" si="177"/>
        <v>1.6574585635359115E-2</v>
      </c>
      <c r="AA33" s="358">
        <f t="shared" si="177"/>
        <v>0.82320441988950277</v>
      </c>
      <c r="AB33" s="358">
        <f t="shared" si="177"/>
        <v>9.9447513812154692E-2</v>
      </c>
      <c r="AC33" s="358">
        <f t="shared" si="177"/>
        <v>2.2099447513812154E-2</v>
      </c>
      <c r="AD33" s="358">
        <f t="shared" si="177"/>
        <v>1.1049723756906077E-2</v>
      </c>
      <c r="AE33" s="358">
        <f t="shared" si="177"/>
        <v>2.2099447513812154E-2</v>
      </c>
      <c r="AF33" s="358">
        <f t="shared" si="177"/>
        <v>5.5248618784530384E-3</v>
      </c>
      <c r="AG33" s="358">
        <f t="shared" si="177"/>
        <v>1</v>
      </c>
      <c r="AH33" s="358">
        <f t="shared" si="178"/>
        <v>2.7624309392265192E-2</v>
      </c>
      <c r="AI33" s="358">
        <f t="shared" si="178"/>
        <v>0.97237569060773477</v>
      </c>
      <c r="AJ33" s="358">
        <f t="shared" si="178"/>
        <v>0</v>
      </c>
      <c r="AK33" s="358">
        <f t="shared" si="178"/>
        <v>1</v>
      </c>
      <c r="AL33" s="358">
        <f t="shared" si="179"/>
        <v>3.3149171270718231E-2</v>
      </c>
      <c r="AM33" s="358">
        <f t="shared" si="179"/>
        <v>0.43093922651933703</v>
      </c>
      <c r="AN33" s="358">
        <f t="shared" si="179"/>
        <v>0.53591160220994472</v>
      </c>
      <c r="AO33" s="358">
        <f t="shared" si="179"/>
        <v>1</v>
      </c>
      <c r="AP33" s="358">
        <f t="shared" si="180"/>
        <v>2.7624309392265192E-2</v>
      </c>
      <c r="AQ33" s="358">
        <f t="shared" si="180"/>
        <v>0.83977900552486184</v>
      </c>
      <c r="AR33" s="358">
        <f t="shared" si="180"/>
        <v>0.13259668508287292</v>
      </c>
      <c r="AS33" s="358">
        <f t="shared" si="180"/>
        <v>1</v>
      </c>
      <c r="AT33" s="358">
        <f t="shared" si="181"/>
        <v>0</v>
      </c>
      <c r="AU33" s="358">
        <f t="shared" si="181"/>
        <v>0.98342541436464093</v>
      </c>
      <c r="AV33" s="511">
        <f t="shared" si="181"/>
        <v>1.6574585635359115E-2</v>
      </c>
      <c r="AW33" s="512"/>
      <c r="AX33" s="513"/>
      <c r="AY33" s="358">
        <f t="shared" si="182"/>
        <v>1</v>
      </c>
      <c r="AZ33" s="358">
        <f t="shared" si="183"/>
        <v>4.4198895027624308E-2</v>
      </c>
      <c r="BA33" s="358">
        <f t="shared" si="183"/>
        <v>0.78453038674033149</v>
      </c>
      <c r="BB33" s="358">
        <f t="shared" si="183"/>
        <v>0.16022099447513813</v>
      </c>
      <c r="BC33" s="358">
        <f t="shared" si="183"/>
        <v>1.1049723756906077E-2</v>
      </c>
      <c r="BD33" s="358">
        <f t="shared" si="183"/>
        <v>1</v>
      </c>
      <c r="BE33" s="358">
        <f t="shared" si="184"/>
        <v>0.15469613259668508</v>
      </c>
      <c r="BF33" s="358">
        <f t="shared" si="184"/>
        <v>0.23204419889502761</v>
      </c>
      <c r="BG33" s="358">
        <f t="shared" si="184"/>
        <v>0.61325966850828728</v>
      </c>
      <c r="BH33" s="385">
        <f t="shared" si="184"/>
        <v>1</v>
      </c>
    </row>
    <row r="34" spans="1:61" x14ac:dyDescent="0.25">
      <c r="A34" s="719"/>
      <c r="B34" s="701"/>
      <c r="C34" s="701"/>
      <c r="D34" s="412" t="s">
        <v>0</v>
      </c>
      <c r="E34" s="358">
        <f t="shared" si="171"/>
        <v>0.5811320754716981</v>
      </c>
      <c r="F34" s="358">
        <f t="shared" si="171"/>
        <v>0.4188679245283019</v>
      </c>
      <c r="G34" s="358">
        <f t="shared" si="171"/>
        <v>1</v>
      </c>
      <c r="H34" s="358">
        <f t="shared" si="172"/>
        <v>0.53584905660377358</v>
      </c>
      <c r="I34" s="358">
        <f t="shared" si="172"/>
        <v>0.46415094339622642</v>
      </c>
      <c r="J34" s="358">
        <f t="shared" si="172"/>
        <v>1</v>
      </c>
      <c r="K34" s="358">
        <f t="shared" si="173"/>
        <v>0.32075471698113206</v>
      </c>
      <c r="L34" s="358">
        <f t="shared" si="173"/>
        <v>0.67924528301886788</v>
      </c>
      <c r="M34" s="358">
        <f t="shared" si="173"/>
        <v>1</v>
      </c>
      <c r="N34" s="358">
        <f t="shared" si="174"/>
        <v>7.8651685393258425E-2</v>
      </c>
      <c r="O34" s="358">
        <f t="shared" si="174"/>
        <v>2.6217228464419477E-2</v>
      </c>
      <c r="P34" s="358">
        <f t="shared" si="174"/>
        <v>0.89513108614232206</v>
      </c>
      <c r="Q34" s="358">
        <f t="shared" si="174"/>
        <v>1</v>
      </c>
      <c r="R34" s="358">
        <f t="shared" si="175"/>
        <v>0.15730337078651685</v>
      </c>
      <c r="S34" s="358">
        <f t="shared" si="175"/>
        <v>0.6067415730337079</v>
      </c>
      <c r="T34" s="358">
        <f t="shared" si="175"/>
        <v>0.23595505617977527</v>
      </c>
      <c r="U34" s="358">
        <f t="shared" si="175"/>
        <v>1</v>
      </c>
      <c r="V34" s="358">
        <f t="shared" si="176"/>
        <v>0.14606741573033707</v>
      </c>
      <c r="W34" s="358">
        <f t="shared" si="176"/>
        <v>0.15730337078651685</v>
      </c>
      <c r="X34" s="358">
        <f t="shared" si="176"/>
        <v>0.6966292134831461</v>
      </c>
      <c r="Y34" s="358">
        <f t="shared" si="176"/>
        <v>1</v>
      </c>
      <c r="Z34" s="358">
        <f t="shared" si="177"/>
        <v>1.4981273408239701E-2</v>
      </c>
      <c r="AA34" s="358">
        <f t="shared" si="177"/>
        <v>0.80524344569288386</v>
      </c>
      <c r="AB34" s="358">
        <f t="shared" si="177"/>
        <v>0.10861423220973783</v>
      </c>
      <c r="AC34" s="358">
        <f t="shared" si="177"/>
        <v>2.9962546816479401E-2</v>
      </c>
      <c r="AD34" s="358">
        <f t="shared" si="177"/>
        <v>1.4981273408239701E-2</v>
      </c>
      <c r="AE34" s="358">
        <f t="shared" si="177"/>
        <v>2.247191011235955E-2</v>
      </c>
      <c r="AF34" s="358">
        <f t="shared" si="177"/>
        <v>3.7453183520599251E-3</v>
      </c>
      <c r="AG34" s="358">
        <f t="shared" si="177"/>
        <v>1</v>
      </c>
      <c r="AH34" s="358">
        <f t="shared" si="178"/>
        <v>2.6217228464419477E-2</v>
      </c>
      <c r="AI34" s="358">
        <f t="shared" si="178"/>
        <v>0.97378277153558057</v>
      </c>
      <c r="AJ34" s="358">
        <f t="shared" si="178"/>
        <v>0</v>
      </c>
      <c r="AK34" s="358">
        <f t="shared" si="178"/>
        <v>1</v>
      </c>
      <c r="AL34" s="358">
        <f t="shared" si="179"/>
        <v>2.9962546816479401E-2</v>
      </c>
      <c r="AM34" s="358">
        <f t="shared" si="179"/>
        <v>0.46816479400749061</v>
      </c>
      <c r="AN34" s="358">
        <f t="shared" si="179"/>
        <v>0.50187265917602997</v>
      </c>
      <c r="AO34" s="358">
        <f t="shared" si="179"/>
        <v>1</v>
      </c>
      <c r="AP34" s="358">
        <f t="shared" si="180"/>
        <v>1.8726591760299626E-2</v>
      </c>
      <c r="AQ34" s="358">
        <f t="shared" si="180"/>
        <v>0.85018726591760296</v>
      </c>
      <c r="AR34" s="358">
        <f t="shared" si="180"/>
        <v>0.13108614232209737</v>
      </c>
      <c r="AS34" s="358">
        <f t="shared" si="180"/>
        <v>1</v>
      </c>
      <c r="AT34" s="358">
        <f t="shared" si="181"/>
        <v>0</v>
      </c>
      <c r="AU34" s="358">
        <f t="shared" si="181"/>
        <v>0.97752808988764039</v>
      </c>
      <c r="AV34" s="511">
        <f t="shared" si="181"/>
        <v>2.247191011235955E-2</v>
      </c>
      <c r="AW34" s="512"/>
      <c r="AX34" s="513"/>
      <c r="AY34" s="358">
        <f t="shared" si="182"/>
        <v>1</v>
      </c>
      <c r="AZ34" s="358">
        <f t="shared" si="183"/>
        <v>5.2434456928838954E-2</v>
      </c>
      <c r="BA34" s="358">
        <f t="shared" si="183"/>
        <v>0.76779026217228463</v>
      </c>
      <c r="BB34" s="358">
        <f t="shared" si="183"/>
        <v>0.16853932584269662</v>
      </c>
      <c r="BC34" s="358">
        <f t="shared" si="183"/>
        <v>1.1235955056179775E-2</v>
      </c>
      <c r="BD34" s="358">
        <f t="shared" si="183"/>
        <v>1</v>
      </c>
      <c r="BE34" s="358">
        <f t="shared" si="184"/>
        <v>0.15355805243445692</v>
      </c>
      <c r="BF34" s="358">
        <f t="shared" si="184"/>
        <v>0.25468164794007492</v>
      </c>
      <c r="BG34" s="358">
        <f t="shared" si="184"/>
        <v>0.59176029962546817</v>
      </c>
      <c r="BH34" s="385">
        <f t="shared" si="184"/>
        <v>1</v>
      </c>
    </row>
    <row r="35" spans="1:61" x14ac:dyDescent="0.25">
      <c r="A35" s="719"/>
      <c r="B35" s="701" t="s">
        <v>0</v>
      </c>
      <c r="C35" s="701" t="s">
        <v>9</v>
      </c>
      <c r="D35" s="412" t="s">
        <v>10</v>
      </c>
      <c r="E35" s="358">
        <f t="shared" si="171"/>
        <v>0.38518518518518519</v>
      </c>
      <c r="F35" s="358">
        <f t="shared" si="171"/>
        <v>0.61481481481481481</v>
      </c>
      <c r="G35" s="358">
        <f t="shared" si="171"/>
        <v>1</v>
      </c>
      <c r="H35" s="358">
        <f t="shared" si="172"/>
        <v>0.41219512195121949</v>
      </c>
      <c r="I35" s="358">
        <f t="shared" si="172"/>
        <v>0.58780487804878045</v>
      </c>
      <c r="J35" s="358">
        <f t="shared" si="172"/>
        <v>1</v>
      </c>
      <c r="K35" s="358">
        <f t="shared" si="173"/>
        <v>0.30317848410757947</v>
      </c>
      <c r="L35" s="358">
        <f t="shared" si="173"/>
        <v>0.69682151589242058</v>
      </c>
      <c r="M35" s="358">
        <f t="shared" si="173"/>
        <v>1</v>
      </c>
      <c r="N35" s="358">
        <f t="shared" si="174"/>
        <v>0.1048780487804878</v>
      </c>
      <c r="O35" s="358">
        <f t="shared" si="174"/>
        <v>5.6097560975609757E-2</v>
      </c>
      <c r="P35" s="358">
        <f t="shared" si="174"/>
        <v>0.83902439024390241</v>
      </c>
      <c r="Q35" s="358">
        <f t="shared" si="174"/>
        <v>1</v>
      </c>
      <c r="R35" s="358">
        <f t="shared" si="175"/>
        <v>0.2097560975609756</v>
      </c>
      <c r="S35" s="358">
        <f t="shared" si="175"/>
        <v>0.51951219512195124</v>
      </c>
      <c r="T35" s="358">
        <f t="shared" si="175"/>
        <v>0.27073170731707319</v>
      </c>
      <c r="U35" s="358">
        <f t="shared" si="175"/>
        <v>1</v>
      </c>
      <c r="V35" s="358">
        <f t="shared" si="176"/>
        <v>0.21463414634146341</v>
      </c>
      <c r="W35" s="358">
        <f t="shared" si="176"/>
        <v>0.17317073170731706</v>
      </c>
      <c r="X35" s="358">
        <f t="shared" si="176"/>
        <v>0.6121951219512195</v>
      </c>
      <c r="Y35" s="358">
        <f t="shared" si="176"/>
        <v>1</v>
      </c>
      <c r="Z35" s="358">
        <f t="shared" si="177"/>
        <v>2.1951219512195121E-2</v>
      </c>
      <c r="AA35" s="358">
        <f t="shared" si="177"/>
        <v>0.74878048780487805</v>
      </c>
      <c r="AB35" s="358">
        <f t="shared" si="177"/>
        <v>0.14390243902439023</v>
      </c>
      <c r="AC35" s="358">
        <f t="shared" si="177"/>
        <v>3.6585365853658534E-2</v>
      </c>
      <c r="AD35" s="358">
        <f t="shared" si="177"/>
        <v>1.4634146341463415E-2</v>
      </c>
      <c r="AE35" s="358">
        <f t="shared" si="177"/>
        <v>2.9268292682926831E-2</v>
      </c>
      <c r="AF35" s="358">
        <f t="shared" si="177"/>
        <v>4.8780487804878049E-3</v>
      </c>
      <c r="AG35" s="358">
        <f t="shared" si="177"/>
        <v>1</v>
      </c>
      <c r="AH35" s="358">
        <f t="shared" si="178"/>
        <v>1.4634146341463415E-2</v>
      </c>
      <c r="AI35" s="358">
        <f t="shared" si="178"/>
        <v>0.98292682926829267</v>
      </c>
      <c r="AJ35" s="358">
        <f t="shared" si="178"/>
        <v>2.4390243902439024E-3</v>
      </c>
      <c r="AK35" s="358">
        <f t="shared" si="178"/>
        <v>1</v>
      </c>
      <c r="AL35" s="358">
        <f t="shared" si="179"/>
        <v>5.1219512195121948E-2</v>
      </c>
      <c r="AM35" s="358">
        <f t="shared" si="179"/>
        <v>0.40243902439024393</v>
      </c>
      <c r="AN35" s="358">
        <f t="shared" si="179"/>
        <v>0.54634146341463419</v>
      </c>
      <c r="AO35" s="358">
        <f t="shared" si="179"/>
        <v>1</v>
      </c>
      <c r="AP35" s="358">
        <f t="shared" si="180"/>
        <v>7.3170731707317077E-3</v>
      </c>
      <c r="AQ35" s="358">
        <f t="shared" si="180"/>
        <v>0.89512195121951221</v>
      </c>
      <c r="AR35" s="358">
        <f t="shared" si="180"/>
        <v>9.7560975609756101E-2</v>
      </c>
      <c r="AS35" s="358">
        <f t="shared" si="180"/>
        <v>1</v>
      </c>
      <c r="AT35" s="358">
        <f t="shared" si="181"/>
        <v>0</v>
      </c>
      <c r="AU35" s="358">
        <f t="shared" si="181"/>
        <v>0.98780487804878048</v>
      </c>
      <c r="AV35" s="511">
        <f t="shared" si="181"/>
        <v>1.2195121951219513E-2</v>
      </c>
      <c r="AW35" s="512"/>
      <c r="AX35" s="513"/>
      <c r="AY35" s="358">
        <f t="shared" si="182"/>
        <v>1</v>
      </c>
      <c r="AZ35" s="358">
        <f t="shared" si="183"/>
        <v>7.0731707317073164E-2</v>
      </c>
      <c r="BA35" s="358">
        <f t="shared" si="183"/>
        <v>0.76585365853658538</v>
      </c>
      <c r="BB35" s="358">
        <f t="shared" si="183"/>
        <v>0.16097560975609757</v>
      </c>
      <c r="BC35" s="358">
        <f t="shared" si="183"/>
        <v>2.4390243902439024E-3</v>
      </c>
      <c r="BD35" s="358">
        <f t="shared" si="183"/>
        <v>1</v>
      </c>
      <c r="BE35" s="358">
        <f t="shared" si="184"/>
        <v>0.23658536585365852</v>
      </c>
      <c r="BF35" s="358">
        <f t="shared" si="184"/>
        <v>0.22682926829268293</v>
      </c>
      <c r="BG35" s="358">
        <f t="shared" si="184"/>
        <v>0.53658536585365857</v>
      </c>
      <c r="BH35" s="385">
        <f t="shared" si="184"/>
        <v>1</v>
      </c>
    </row>
    <row r="36" spans="1:61" x14ac:dyDescent="0.25">
      <c r="A36" s="719"/>
      <c r="B36" s="701"/>
      <c r="C36" s="701"/>
      <c r="D36" s="412" t="s">
        <v>11</v>
      </c>
      <c r="E36" s="358">
        <f t="shared" si="171"/>
        <v>0.38832997987927564</v>
      </c>
      <c r="F36" s="358">
        <f t="shared" si="171"/>
        <v>0.61167002012072436</v>
      </c>
      <c r="G36" s="358">
        <f t="shared" si="171"/>
        <v>1</v>
      </c>
      <c r="H36" s="358">
        <f t="shared" si="172"/>
        <v>0.41235059760956178</v>
      </c>
      <c r="I36" s="358">
        <f t="shared" si="172"/>
        <v>0.58764940239043828</v>
      </c>
      <c r="J36" s="358">
        <f t="shared" si="172"/>
        <v>1</v>
      </c>
      <c r="K36" s="358">
        <f t="shared" si="173"/>
        <v>0.26746506986027946</v>
      </c>
      <c r="L36" s="358">
        <f t="shared" si="173"/>
        <v>0.7325349301397206</v>
      </c>
      <c r="M36" s="358">
        <f t="shared" si="173"/>
        <v>1</v>
      </c>
      <c r="N36" s="358">
        <f t="shared" si="174"/>
        <v>0.13095238095238096</v>
      </c>
      <c r="O36" s="358">
        <f t="shared" si="174"/>
        <v>5.1587301587301584E-2</v>
      </c>
      <c r="P36" s="358">
        <f t="shared" si="174"/>
        <v>0.81746031746031744</v>
      </c>
      <c r="Q36" s="358">
        <f t="shared" si="174"/>
        <v>1</v>
      </c>
      <c r="R36" s="358">
        <f t="shared" si="175"/>
        <v>0.22222222222222221</v>
      </c>
      <c r="S36" s="358">
        <f t="shared" si="175"/>
        <v>0.50992063492063489</v>
      </c>
      <c r="T36" s="358">
        <f t="shared" si="175"/>
        <v>0.26785714285714285</v>
      </c>
      <c r="U36" s="358">
        <f t="shared" si="175"/>
        <v>1</v>
      </c>
      <c r="V36" s="358">
        <f t="shared" si="176"/>
        <v>0.23809523809523808</v>
      </c>
      <c r="W36" s="358">
        <f t="shared" si="176"/>
        <v>0.22420634920634921</v>
      </c>
      <c r="X36" s="358">
        <f t="shared" si="176"/>
        <v>0.53769841269841268</v>
      </c>
      <c r="Y36" s="358">
        <f t="shared" si="176"/>
        <v>1</v>
      </c>
      <c r="Z36" s="358">
        <f t="shared" si="177"/>
        <v>3.7698412698412696E-2</v>
      </c>
      <c r="AA36" s="358">
        <f t="shared" si="177"/>
        <v>0.76388888888888884</v>
      </c>
      <c r="AB36" s="358">
        <f t="shared" si="177"/>
        <v>0.11706349206349206</v>
      </c>
      <c r="AC36" s="358">
        <f t="shared" si="177"/>
        <v>2.1825396825396824E-2</v>
      </c>
      <c r="AD36" s="358">
        <f t="shared" si="177"/>
        <v>1.984126984126984E-2</v>
      </c>
      <c r="AE36" s="358">
        <f t="shared" si="177"/>
        <v>2.5793650793650792E-2</v>
      </c>
      <c r="AF36" s="358">
        <f t="shared" si="177"/>
        <v>1.3888888888888888E-2</v>
      </c>
      <c r="AG36" s="358">
        <f t="shared" si="177"/>
        <v>1</v>
      </c>
      <c r="AH36" s="358">
        <f t="shared" si="178"/>
        <v>2.5793650793650792E-2</v>
      </c>
      <c r="AI36" s="358">
        <f t="shared" si="178"/>
        <v>0.96825396825396826</v>
      </c>
      <c r="AJ36" s="358">
        <f t="shared" si="178"/>
        <v>5.9523809523809521E-3</v>
      </c>
      <c r="AK36" s="358">
        <f t="shared" si="178"/>
        <v>1</v>
      </c>
      <c r="AL36" s="358">
        <f t="shared" si="179"/>
        <v>5.1587301587301584E-2</v>
      </c>
      <c r="AM36" s="358">
        <f t="shared" si="179"/>
        <v>0.36706349206349204</v>
      </c>
      <c r="AN36" s="358">
        <f t="shared" si="179"/>
        <v>0.58134920634920639</v>
      </c>
      <c r="AO36" s="358">
        <f t="shared" si="179"/>
        <v>1</v>
      </c>
      <c r="AP36" s="358">
        <f t="shared" si="180"/>
        <v>2.5793650793650792E-2</v>
      </c>
      <c r="AQ36" s="358">
        <f t="shared" si="180"/>
        <v>0.86904761904761907</v>
      </c>
      <c r="AR36" s="358">
        <f t="shared" si="180"/>
        <v>0.10515873015873016</v>
      </c>
      <c r="AS36" s="358">
        <f t="shared" si="180"/>
        <v>1</v>
      </c>
      <c r="AT36" s="358">
        <f t="shared" si="181"/>
        <v>5.9523809523809521E-3</v>
      </c>
      <c r="AU36" s="358">
        <f t="shared" si="181"/>
        <v>0.98412698412698407</v>
      </c>
      <c r="AV36" s="511">
        <f t="shared" si="181"/>
        <v>9.9206349206349201E-3</v>
      </c>
      <c r="AW36" s="512"/>
      <c r="AX36" s="513"/>
      <c r="AY36" s="358">
        <f t="shared" si="182"/>
        <v>1</v>
      </c>
      <c r="AZ36" s="358">
        <f t="shared" si="183"/>
        <v>6.1507936507936505E-2</v>
      </c>
      <c r="BA36" s="358">
        <f t="shared" si="183"/>
        <v>0.78769841269841268</v>
      </c>
      <c r="BB36" s="358">
        <f t="shared" si="183"/>
        <v>0.14285714285714285</v>
      </c>
      <c r="BC36" s="358">
        <f t="shared" si="183"/>
        <v>7.9365079365079361E-3</v>
      </c>
      <c r="BD36" s="358">
        <f t="shared" si="183"/>
        <v>1</v>
      </c>
      <c r="BE36" s="358">
        <f t="shared" si="184"/>
        <v>0.1984126984126984</v>
      </c>
      <c r="BF36" s="358">
        <f t="shared" si="184"/>
        <v>0.18253968253968253</v>
      </c>
      <c r="BG36" s="358">
        <f t="shared" si="184"/>
        <v>0.61904761904761907</v>
      </c>
      <c r="BH36" s="385">
        <f t="shared" si="184"/>
        <v>1</v>
      </c>
    </row>
    <row r="37" spans="1:61" ht="15.75" thickBot="1" x14ac:dyDescent="0.3">
      <c r="A37" s="720"/>
      <c r="B37" s="702"/>
      <c r="C37" s="702"/>
      <c r="D37" s="415" t="s">
        <v>0</v>
      </c>
      <c r="E37" s="398">
        <f t="shared" si="171"/>
        <v>0.38691796008869178</v>
      </c>
      <c r="F37" s="383">
        <f t="shared" si="171"/>
        <v>0.61308203991130816</v>
      </c>
      <c r="G37" s="383">
        <f t="shared" ref="G37" si="185">G77/$G77</f>
        <v>1</v>
      </c>
      <c r="H37" s="383">
        <f t="shared" si="172"/>
        <v>0.41228070175438597</v>
      </c>
      <c r="I37" s="383">
        <f t="shared" si="172"/>
        <v>0.58771929824561409</v>
      </c>
      <c r="J37" s="383">
        <f t="shared" si="172"/>
        <v>1</v>
      </c>
      <c r="K37" s="383">
        <f t="shared" si="173"/>
        <v>0.28351648351648351</v>
      </c>
      <c r="L37" s="383">
        <f t="shared" si="173"/>
        <v>0.71648351648351649</v>
      </c>
      <c r="M37" s="383">
        <f t="shared" si="173"/>
        <v>1</v>
      </c>
      <c r="N37" s="383">
        <f t="shared" si="174"/>
        <v>0.11925601750547046</v>
      </c>
      <c r="O37" s="383">
        <f t="shared" si="174"/>
        <v>5.3610503282275714E-2</v>
      </c>
      <c r="P37" s="383">
        <f t="shared" si="174"/>
        <v>0.82713347921225377</v>
      </c>
      <c r="Q37" s="383">
        <f t="shared" si="174"/>
        <v>1</v>
      </c>
      <c r="R37" s="383">
        <f>R77/$U77</f>
        <v>0.21663019693654267</v>
      </c>
      <c r="S37" s="383">
        <f t="shared" ref="S37:U37" si="186">S77/$U77</f>
        <v>0.51422319474835887</v>
      </c>
      <c r="T37" s="383">
        <f t="shared" si="186"/>
        <v>0.26914660831509846</v>
      </c>
      <c r="U37" s="383">
        <f t="shared" si="186"/>
        <v>1</v>
      </c>
      <c r="V37" s="383">
        <f t="shared" si="176"/>
        <v>0.2275711159737418</v>
      </c>
      <c r="W37" s="383">
        <f t="shared" si="176"/>
        <v>0.20131291028446391</v>
      </c>
      <c r="X37" s="383">
        <f t="shared" si="176"/>
        <v>0.57111597374179435</v>
      </c>
      <c r="Y37" s="383">
        <f t="shared" si="176"/>
        <v>1</v>
      </c>
      <c r="Z37" s="383">
        <f t="shared" si="177"/>
        <v>3.0634573304157548E-2</v>
      </c>
      <c r="AA37" s="383">
        <f t="shared" si="177"/>
        <v>0.75711159737417943</v>
      </c>
      <c r="AB37" s="383">
        <f t="shared" si="177"/>
        <v>0.12910284463894967</v>
      </c>
      <c r="AC37" s="383">
        <f t="shared" si="177"/>
        <v>2.8446389496717725E-2</v>
      </c>
      <c r="AD37" s="383">
        <f t="shared" si="177"/>
        <v>1.7505470459518599E-2</v>
      </c>
      <c r="AE37" s="383">
        <f t="shared" si="177"/>
        <v>2.7352297592997812E-2</v>
      </c>
      <c r="AF37" s="383">
        <f t="shared" si="177"/>
        <v>9.8468271334792128E-3</v>
      </c>
      <c r="AG37" s="383">
        <f t="shared" si="177"/>
        <v>1</v>
      </c>
      <c r="AH37" s="383">
        <f t="shared" si="178"/>
        <v>2.0787746170678335E-2</v>
      </c>
      <c r="AI37" s="383">
        <f t="shared" si="178"/>
        <v>0.97483588621444206</v>
      </c>
      <c r="AJ37" s="383">
        <f t="shared" si="178"/>
        <v>4.3763676148796497E-3</v>
      </c>
      <c r="AK37" s="383">
        <f t="shared" si="178"/>
        <v>1</v>
      </c>
      <c r="AL37" s="383">
        <f t="shared" si="179"/>
        <v>5.1422319474835887E-2</v>
      </c>
      <c r="AM37" s="383">
        <f t="shared" si="179"/>
        <v>0.38293216630196936</v>
      </c>
      <c r="AN37" s="383">
        <f t="shared" si="179"/>
        <v>0.56564551422319476</v>
      </c>
      <c r="AO37" s="383">
        <f t="shared" si="179"/>
        <v>1</v>
      </c>
      <c r="AP37" s="383">
        <f t="shared" si="180"/>
        <v>1.7505470459518599E-2</v>
      </c>
      <c r="AQ37" s="383">
        <f t="shared" si="180"/>
        <v>0.88074398249452956</v>
      </c>
      <c r="AR37" s="383">
        <f t="shared" si="180"/>
        <v>0.10175054704595186</v>
      </c>
      <c r="AS37" s="383">
        <f t="shared" si="180"/>
        <v>1</v>
      </c>
      <c r="AT37" s="383">
        <f t="shared" si="181"/>
        <v>3.2822757111597373E-3</v>
      </c>
      <c r="AU37" s="383">
        <f t="shared" si="181"/>
        <v>0.98577680525164113</v>
      </c>
      <c r="AV37" s="514">
        <f t="shared" si="181"/>
        <v>1.0940919037199124E-2</v>
      </c>
      <c r="AW37" s="515"/>
      <c r="AX37" s="516"/>
      <c r="AY37" s="383">
        <f t="shared" si="182"/>
        <v>1</v>
      </c>
      <c r="AZ37" s="383">
        <f t="shared" si="183"/>
        <v>6.5645514223194742E-2</v>
      </c>
      <c r="BA37" s="383">
        <f t="shared" si="183"/>
        <v>0.77789934354485779</v>
      </c>
      <c r="BB37" s="383">
        <f t="shared" si="183"/>
        <v>0.15098468271334792</v>
      </c>
      <c r="BC37" s="383">
        <f t="shared" si="183"/>
        <v>5.4704595185995622E-3</v>
      </c>
      <c r="BD37" s="383">
        <f t="shared" si="183"/>
        <v>1</v>
      </c>
      <c r="BE37" s="383">
        <f t="shared" si="184"/>
        <v>0.21553610503282275</v>
      </c>
      <c r="BF37" s="383">
        <f t="shared" si="184"/>
        <v>0.2024070021881838</v>
      </c>
      <c r="BG37" s="383">
        <f t="shared" si="184"/>
        <v>0.58205689277899342</v>
      </c>
      <c r="BH37" s="386">
        <f t="shared" si="184"/>
        <v>1</v>
      </c>
    </row>
    <row r="38" spans="1:61" ht="15.75" thickTop="1" x14ac:dyDescent="0.25">
      <c r="A38" s="1"/>
      <c r="B38" s="3"/>
      <c r="C38" s="402"/>
      <c r="D38" s="403"/>
      <c r="E38" s="166"/>
      <c r="F38" s="166"/>
      <c r="G38" s="404"/>
      <c r="H38" s="166"/>
      <c r="I38" s="166"/>
      <c r="J38" s="404"/>
      <c r="K38" s="166"/>
      <c r="L38" s="166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404"/>
      <c r="BA38" s="404"/>
      <c r="BB38" s="404"/>
      <c r="BC38" s="404"/>
      <c r="BD38" s="404"/>
      <c r="BE38" s="404"/>
      <c r="BF38" s="404"/>
      <c r="BG38" s="404"/>
      <c r="BH38" s="404"/>
      <c r="BI38" s="270"/>
    </row>
    <row r="39" spans="1:61" s="274" customFormat="1" x14ac:dyDescent="0.25">
      <c r="A39" s="405"/>
      <c r="B39" s="405"/>
      <c r="C39" s="405"/>
      <c r="D39" s="406"/>
      <c r="E39" s="290"/>
      <c r="F39" s="290"/>
      <c r="G39" s="407"/>
      <c r="H39" s="290"/>
      <c r="I39" s="290"/>
      <c r="J39" s="407"/>
      <c r="K39" s="290"/>
      <c r="L39" s="290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407"/>
      <c r="BE39" s="407"/>
      <c r="BF39" s="407"/>
      <c r="BG39" s="407"/>
      <c r="BH39" s="407"/>
      <c r="BI39" s="273"/>
    </row>
    <row r="40" spans="1:61" x14ac:dyDescent="0.25">
      <c r="A40" s="352"/>
      <c r="B40" s="352"/>
      <c r="C40" s="352"/>
      <c r="D40" s="403"/>
      <c r="E40" s="166"/>
      <c r="F40" s="166"/>
      <c r="G40" s="404"/>
      <c r="H40" s="166"/>
      <c r="I40" s="166"/>
      <c r="J40" s="404"/>
      <c r="K40" s="166"/>
      <c r="L40" s="166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404"/>
      <c r="BB40" s="404"/>
      <c r="BC40" s="404"/>
      <c r="BD40" s="404"/>
      <c r="BE40" s="404"/>
      <c r="BF40" s="404"/>
      <c r="BG40" s="404"/>
      <c r="BH40" s="404"/>
      <c r="BI40" s="270"/>
    </row>
    <row r="41" spans="1:61" x14ac:dyDescent="0.25">
      <c r="A41" s="1">
        <v>1965</v>
      </c>
      <c r="B41" s="352"/>
      <c r="C41" s="352"/>
      <c r="D41" s="403"/>
      <c r="E41" s="166"/>
      <c r="F41" s="166"/>
      <c r="G41" s="404"/>
      <c r="H41" s="166"/>
      <c r="I41" s="166"/>
      <c r="J41" s="404"/>
      <c r="K41" s="166"/>
      <c r="L41" s="166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4"/>
      <c r="BA41" s="404"/>
      <c r="BB41" s="404"/>
      <c r="BC41" s="404"/>
      <c r="BD41" s="404"/>
      <c r="BE41" s="404"/>
      <c r="BF41" s="404"/>
      <c r="BG41" s="404"/>
      <c r="BH41" s="404"/>
      <c r="BI41" s="270"/>
    </row>
    <row r="42" spans="1:61" x14ac:dyDescent="0.25">
      <c r="A42" s="208"/>
      <c r="B42" s="3" t="s">
        <v>104</v>
      </c>
    </row>
    <row r="43" spans="1:61" ht="15.75" thickBot="1" x14ac:dyDescent="0.3">
      <c r="A43" s="208"/>
      <c r="B43" s="208"/>
    </row>
    <row r="44" spans="1:61" ht="40.5" customHeight="1" thickTop="1" x14ac:dyDescent="0.25">
      <c r="A44" s="553"/>
      <c r="B44" s="554"/>
      <c r="C44" s="554"/>
      <c r="D44" s="555"/>
      <c r="E44" s="478" t="s">
        <v>76</v>
      </c>
      <c r="F44" s="477"/>
      <c r="G44" s="477"/>
      <c r="H44" s="477" t="s">
        <v>75</v>
      </c>
      <c r="I44" s="477"/>
      <c r="J44" s="477"/>
      <c r="K44" s="477" t="s">
        <v>74</v>
      </c>
      <c r="L44" s="477"/>
      <c r="M44" s="477"/>
      <c r="N44" s="427" t="s">
        <v>23</v>
      </c>
      <c r="O44" s="428"/>
      <c r="P44" s="428"/>
      <c r="Q44" s="429"/>
      <c r="R44" s="477" t="s">
        <v>30</v>
      </c>
      <c r="S44" s="477"/>
      <c r="T44" s="477"/>
      <c r="U44" s="477"/>
      <c r="V44" s="427" t="s">
        <v>32</v>
      </c>
      <c r="W44" s="428"/>
      <c r="X44" s="428"/>
      <c r="Y44" s="429"/>
      <c r="Z44" s="427" t="s">
        <v>41</v>
      </c>
      <c r="AA44" s="428"/>
      <c r="AB44" s="428"/>
      <c r="AC44" s="428"/>
      <c r="AD44" s="428"/>
      <c r="AE44" s="428"/>
      <c r="AF44" s="428"/>
      <c r="AG44" s="429"/>
      <c r="AH44" s="427" t="s">
        <v>43</v>
      </c>
      <c r="AI44" s="428"/>
      <c r="AJ44" s="428"/>
      <c r="AK44" s="429"/>
      <c r="AL44" s="427" t="s">
        <v>46</v>
      </c>
      <c r="AM44" s="428"/>
      <c r="AN44" s="428"/>
      <c r="AO44" s="429"/>
      <c r="AP44" s="477" t="s">
        <v>49</v>
      </c>
      <c r="AQ44" s="477"/>
      <c r="AR44" s="477"/>
      <c r="AS44" s="477"/>
      <c r="AT44" s="427" t="s">
        <v>52</v>
      </c>
      <c r="AU44" s="428"/>
      <c r="AV44" s="428"/>
      <c r="AW44" s="428"/>
      <c r="AX44" s="428"/>
      <c r="AY44" s="429"/>
      <c r="AZ44" s="427" t="s">
        <v>58</v>
      </c>
      <c r="BA44" s="428"/>
      <c r="BB44" s="428"/>
      <c r="BC44" s="428"/>
      <c r="BD44" s="429"/>
      <c r="BE44" s="427" t="s">
        <v>63</v>
      </c>
      <c r="BF44" s="428"/>
      <c r="BG44" s="428"/>
      <c r="BH44" s="429"/>
      <c r="BI44" s="473" t="s">
        <v>0</v>
      </c>
    </row>
    <row r="45" spans="1:61" ht="96.75" customHeight="1" x14ac:dyDescent="0.25">
      <c r="A45" s="556"/>
      <c r="B45" s="557"/>
      <c r="C45" s="557"/>
      <c r="D45" s="558"/>
      <c r="E45" s="5" t="s">
        <v>1</v>
      </c>
      <c r="F45" s="6" t="s">
        <v>2</v>
      </c>
      <c r="G45" s="6" t="s">
        <v>0</v>
      </c>
      <c r="H45" s="6" t="s">
        <v>1</v>
      </c>
      <c r="I45" s="6" t="s">
        <v>2</v>
      </c>
      <c r="J45" s="6" t="s">
        <v>0</v>
      </c>
      <c r="K45" s="6" t="s">
        <v>1</v>
      </c>
      <c r="L45" s="6" t="s">
        <v>2</v>
      </c>
      <c r="M45" s="6" t="s">
        <v>0</v>
      </c>
      <c r="N45" s="6" t="s">
        <v>22</v>
      </c>
      <c r="O45" s="6" t="s">
        <v>1</v>
      </c>
      <c r="P45" s="6" t="s">
        <v>2</v>
      </c>
      <c r="Q45" s="6" t="s">
        <v>0</v>
      </c>
      <c r="R45" s="6" t="s">
        <v>22</v>
      </c>
      <c r="S45" s="6" t="s">
        <v>1</v>
      </c>
      <c r="T45" s="6" t="s">
        <v>2</v>
      </c>
      <c r="U45" s="6" t="s">
        <v>0</v>
      </c>
      <c r="V45" s="6" t="s">
        <v>22</v>
      </c>
      <c r="W45" s="6" t="s">
        <v>1</v>
      </c>
      <c r="X45" s="6" t="s">
        <v>2</v>
      </c>
      <c r="Y45" s="6" t="s">
        <v>0</v>
      </c>
      <c r="Z45" s="71" t="s">
        <v>22</v>
      </c>
      <c r="AA45" s="6" t="s">
        <v>35</v>
      </c>
      <c r="AB45" s="6" t="s">
        <v>36</v>
      </c>
      <c r="AC45" s="6" t="s">
        <v>37</v>
      </c>
      <c r="AD45" s="6" t="s">
        <v>38</v>
      </c>
      <c r="AE45" s="6" t="s">
        <v>39</v>
      </c>
      <c r="AF45" s="6" t="s">
        <v>40</v>
      </c>
      <c r="AG45" s="71" t="s">
        <v>0</v>
      </c>
      <c r="AH45" s="71" t="s">
        <v>22</v>
      </c>
      <c r="AI45" s="6" t="s">
        <v>3</v>
      </c>
      <c r="AJ45" s="6" t="s">
        <v>45</v>
      </c>
      <c r="AK45" s="6" t="s">
        <v>0</v>
      </c>
      <c r="AL45" s="6" t="s">
        <v>22</v>
      </c>
      <c r="AM45" s="6" t="s">
        <v>48</v>
      </c>
      <c r="AN45" s="6" t="s">
        <v>45</v>
      </c>
      <c r="AO45" s="6" t="s">
        <v>0</v>
      </c>
      <c r="AP45" s="6" t="s">
        <v>22</v>
      </c>
      <c r="AQ45" s="6" t="s">
        <v>51</v>
      </c>
      <c r="AR45" s="6" t="s">
        <v>45</v>
      </c>
      <c r="AS45" s="6" t="s">
        <v>0</v>
      </c>
      <c r="AT45" s="6" t="s">
        <v>22</v>
      </c>
      <c r="AU45" s="6" t="s">
        <v>54</v>
      </c>
      <c r="AV45" s="6" t="s">
        <v>55</v>
      </c>
      <c r="AW45" s="6" t="s">
        <v>56</v>
      </c>
      <c r="AX45" s="6" t="s">
        <v>57</v>
      </c>
      <c r="AY45" s="6" t="s">
        <v>0</v>
      </c>
      <c r="AZ45" s="6" t="s">
        <v>22</v>
      </c>
      <c r="BA45" s="6" t="s">
        <v>59</v>
      </c>
      <c r="BB45" s="6" t="s">
        <v>60</v>
      </c>
      <c r="BC45" s="6" t="s">
        <v>61</v>
      </c>
      <c r="BD45" s="6" t="s">
        <v>0</v>
      </c>
      <c r="BE45" s="71" t="s">
        <v>22</v>
      </c>
      <c r="BF45" s="6" t="s">
        <v>1</v>
      </c>
      <c r="BG45" s="6" t="s">
        <v>2</v>
      </c>
      <c r="BH45" s="30" t="s">
        <v>0</v>
      </c>
      <c r="BI45" s="474"/>
    </row>
    <row r="46" spans="1:61" ht="25.5" customHeight="1" thickBot="1" x14ac:dyDescent="0.3">
      <c r="A46" s="559"/>
      <c r="B46" s="560"/>
      <c r="C46" s="560"/>
      <c r="D46" s="561"/>
      <c r="E46" s="7" t="s">
        <v>16</v>
      </c>
      <c r="F46" s="8" t="s">
        <v>16</v>
      </c>
      <c r="G46" s="8" t="s">
        <v>16</v>
      </c>
      <c r="H46" s="8" t="s">
        <v>16</v>
      </c>
      <c r="I46" s="8" t="s">
        <v>16</v>
      </c>
      <c r="J46" s="8" t="s">
        <v>16</v>
      </c>
      <c r="K46" s="8" t="s">
        <v>16</v>
      </c>
      <c r="L46" s="8" t="s">
        <v>16</v>
      </c>
      <c r="M46" s="8" t="s">
        <v>16</v>
      </c>
      <c r="N46" s="8" t="s">
        <v>16</v>
      </c>
      <c r="O46" s="8" t="s">
        <v>16</v>
      </c>
      <c r="P46" s="8" t="s">
        <v>16</v>
      </c>
      <c r="Q46" s="8" t="s">
        <v>16</v>
      </c>
      <c r="R46" s="8" t="s">
        <v>16</v>
      </c>
      <c r="S46" s="8" t="s">
        <v>16</v>
      </c>
      <c r="T46" s="8" t="s">
        <v>16</v>
      </c>
      <c r="U46" s="8" t="s">
        <v>16</v>
      </c>
      <c r="V46" s="8" t="s">
        <v>16</v>
      </c>
      <c r="W46" s="8" t="s">
        <v>16</v>
      </c>
      <c r="X46" s="8" t="s">
        <v>16</v>
      </c>
      <c r="Y46" s="8" t="s">
        <v>16</v>
      </c>
      <c r="Z46" s="8" t="s">
        <v>16</v>
      </c>
      <c r="AA46" s="8" t="s">
        <v>16</v>
      </c>
      <c r="AB46" s="8" t="s">
        <v>16</v>
      </c>
      <c r="AC46" s="8" t="s">
        <v>16</v>
      </c>
      <c r="AD46" s="8" t="s">
        <v>16</v>
      </c>
      <c r="AE46" s="8" t="s">
        <v>16</v>
      </c>
      <c r="AF46" s="8" t="s">
        <v>16</v>
      </c>
      <c r="AG46" s="8" t="s">
        <v>16</v>
      </c>
      <c r="AH46" s="8" t="s">
        <v>16</v>
      </c>
      <c r="AI46" s="8" t="s">
        <v>16</v>
      </c>
      <c r="AJ46" s="8" t="s">
        <v>16</v>
      </c>
      <c r="AK46" s="8" t="s">
        <v>16</v>
      </c>
      <c r="AL46" s="8" t="s">
        <v>16</v>
      </c>
      <c r="AM46" s="8" t="s">
        <v>16</v>
      </c>
      <c r="AN46" s="8" t="s">
        <v>16</v>
      </c>
      <c r="AO46" s="8" t="s">
        <v>16</v>
      </c>
      <c r="AP46" s="8" t="s">
        <v>16</v>
      </c>
      <c r="AQ46" s="8" t="s">
        <v>16</v>
      </c>
      <c r="AR46" s="8" t="s">
        <v>16</v>
      </c>
      <c r="AS46" s="8" t="s">
        <v>16</v>
      </c>
      <c r="AT46" s="8" t="s">
        <v>16</v>
      </c>
      <c r="AU46" s="8" t="s">
        <v>16</v>
      </c>
      <c r="AV46" s="8" t="s">
        <v>16</v>
      </c>
      <c r="AW46" s="8" t="s">
        <v>16</v>
      </c>
      <c r="AX46" s="8" t="s">
        <v>16</v>
      </c>
      <c r="AY46" s="8" t="s">
        <v>16</v>
      </c>
      <c r="AZ46" s="8" t="s">
        <v>16</v>
      </c>
      <c r="BA46" s="8" t="s">
        <v>16</v>
      </c>
      <c r="BB46" s="8" t="s">
        <v>16</v>
      </c>
      <c r="BC46" s="8" t="s">
        <v>16</v>
      </c>
      <c r="BD46" s="8" t="s">
        <v>16</v>
      </c>
      <c r="BE46" s="8" t="s">
        <v>16</v>
      </c>
      <c r="BF46" s="8" t="s">
        <v>16</v>
      </c>
      <c r="BG46" s="8" t="s">
        <v>16</v>
      </c>
      <c r="BH46" s="8" t="s">
        <v>16</v>
      </c>
      <c r="BI46" s="57" t="s">
        <v>16</v>
      </c>
    </row>
    <row r="47" spans="1:61" ht="15.75" thickTop="1" x14ac:dyDescent="0.25">
      <c r="A47" s="732" t="s">
        <v>99</v>
      </c>
      <c r="B47" s="715" t="s">
        <v>100</v>
      </c>
      <c r="C47" s="715" t="s">
        <v>9</v>
      </c>
      <c r="D47" s="209" t="s">
        <v>10</v>
      </c>
      <c r="E47" s="132" t="s">
        <v>21</v>
      </c>
      <c r="F47" s="133" t="s">
        <v>21</v>
      </c>
      <c r="G47" s="221">
        <v>127</v>
      </c>
      <c r="H47" s="223" t="s">
        <v>21</v>
      </c>
      <c r="I47" s="133" t="s">
        <v>21</v>
      </c>
      <c r="J47" s="221">
        <v>127</v>
      </c>
      <c r="K47" s="223" t="s">
        <v>21</v>
      </c>
      <c r="L47" s="133" t="s">
        <v>21</v>
      </c>
      <c r="M47" s="221">
        <v>127</v>
      </c>
      <c r="N47" s="215">
        <v>28</v>
      </c>
      <c r="O47" s="215">
        <v>11</v>
      </c>
      <c r="P47" s="215">
        <v>88</v>
      </c>
      <c r="Q47" s="221">
        <v>127</v>
      </c>
      <c r="R47" s="215">
        <v>18</v>
      </c>
      <c r="S47" s="215">
        <v>50</v>
      </c>
      <c r="T47" s="215">
        <v>59</v>
      </c>
      <c r="U47" s="221">
        <v>127</v>
      </c>
      <c r="V47" s="215">
        <v>21</v>
      </c>
      <c r="W47" s="215">
        <v>47</v>
      </c>
      <c r="X47" s="215">
        <v>59</v>
      </c>
      <c r="Y47" s="221">
        <v>127</v>
      </c>
      <c r="Z47" s="215">
        <v>28</v>
      </c>
      <c r="AA47" s="215">
        <v>46</v>
      </c>
      <c r="AB47" s="215">
        <v>4</v>
      </c>
      <c r="AC47" s="215">
        <v>23</v>
      </c>
      <c r="AD47" s="226">
        <v>8</v>
      </c>
      <c r="AE47" s="215">
        <v>4</v>
      </c>
      <c r="AF47" s="215">
        <v>14</v>
      </c>
      <c r="AG47" s="221">
        <v>127</v>
      </c>
      <c r="AH47" s="215">
        <v>14</v>
      </c>
      <c r="AI47" s="215">
        <v>75</v>
      </c>
      <c r="AJ47" s="215">
        <v>38</v>
      </c>
      <c r="AK47" s="221">
        <v>127</v>
      </c>
      <c r="AL47" s="215">
        <v>36</v>
      </c>
      <c r="AM47" s="215">
        <v>35</v>
      </c>
      <c r="AN47" s="215">
        <v>56</v>
      </c>
      <c r="AO47" s="221">
        <v>127</v>
      </c>
      <c r="AP47" s="215">
        <v>19</v>
      </c>
      <c r="AQ47" s="215">
        <v>48</v>
      </c>
      <c r="AR47" s="215">
        <v>60</v>
      </c>
      <c r="AS47" s="221">
        <v>127</v>
      </c>
      <c r="AT47" s="215">
        <v>6</v>
      </c>
      <c r="AU47" s="215">
        <v>1</v>
      </c>
      <c r="AV47" s="226">
        <v>100</v>
      </c>
      <c r="AW47" s="215">
        <v>16</v>
      </c>
      <c r="AX47" s="215">
        <v>4</v>
      </c>
      <c r="AY47" s="221">
        <v>127</v>
      </c>
      <c r="AZ47" s="226">
        <v>3</v>
      </c>
      <c r="BA47" s="226">
        <v>103</v>
      </c>
      <c r="BB47" s="215">
        <v>2</v>
      </c>
      <c r="BC47" s="215">
        <v>19</v>
      </c>
      <c r="BD47" s="221">
        <v>127</v>
      </c>
      <c r="BE47" s="215">
        <v>8</v>
      </c>
      <c r="BF47" s="215">
        <v>23</v>
      </c>
      <c r="BG47" s="215">
        <v>96</v>
      </c>
      <c r="BH47" s="221">
        <v>127</v>
      </c>
      <c r="BI47" s="219">
        <v>26</v>
      </c>
    </row>
    <row r="48" spans="1:61" x14ac:dyDescent="0.25">
      <c r="A48" s="733"/>
      <c r="B48" s="716"/>
      <c r="C48" s="716"/>
      <c r="D48" s="211" t="s">
        <v>11</v>
      </c>
      <c r="E48" s="132" t="s">
        <v>21</v>
      </c>
      <c r="F48" s="133" t="s">
        <v>21</v>
      </c>
      <c r="G48" s="222">
        <v>115</v>
      </c>
      <c r="H48" s="224" t="s">
        <v>21</v>
      </c>
      <c r="I48" s="133" t="s">
        <v>21</v>
      </c>
      <c r="J48" s="222">
        <v>115</v>
      </c>
      <c r="K48" s="224" t="s">
        <v>21</v>
      </c>
      <c r="L48" s="133" t="s">
        <v>21</v>
      </c>
      <c r="M48" s="222">
        <v>115</v>
      </c>
      <c r="N48" s="216">
        <v>49</v>
      </c>
      <c r="O48" s="216">
        <v>10</v>
      </c>
      <c r="P48" s="216">
        <v>56</v>
      </c>
      <c r="Q48" s="222">
        <v>115</v>
      </c>
      <c r="R48" s="216">
        <v>35</v>
      </c>
      <c r="S48" s="216">
        <v>26</v>
      </c>
      <c r="T48" s="216">
        <v>54</v>
      </c>
      <c r="U48" s="222">
        <v>115</v>
      </c>
      <c r="V48" s="216">
        <v>28</v>
      </c>
      <c r="W48" s="216">
        <v>50</v>
      </c>
      <c r="X48" s="216">
        <v>37</v>
      </c>
      <c r="Y48" s="222">
        <v>115</v>
      </c>
      <c r="Z48" s="216">
        <v>39</v>
      </c>
      <c r="AA48" s="216">
        <v>21</v>
      </c>
      <c r="AB48" s="216">
        <v>2</v>
      </c>
      <c r="AC48" s="216">
        <v>18</v>
      </c>
      <c r="AD48" s="216">
        <v>9</v>
      </c>
      <c r="AE48" s="216">
        <v>2</v>
      </c>
      <c r="AF48" s="216">
        <v>24</v>
      </c>
      <c r="AG48" s="222">
        <v>115</v>
      </c>
      <c r="AH48" s="216">
        <v>28</v>
      </c>
      <c r="AI48" s="216">
        <v>41</v>
      </c>
      <c r="AJ48" s="216">
        <v>46</v>
      </c>
      <c r="AK48" s="222">
        <v>115</v>
      </c>
      <c r="AL48" s="216">
        <v>53</v>
      </c>
      <c r="AM48" s="216">
        <v>14</v>
      </c>
      <c r="AN48" s="216">
        <v>48</v>
      </c>
      <c r="AO48" s="222">
        <v>115</v>
      </c>
      <c r="AP48" s="216">
        <v>27</v>
      </c>
      <c r="AQ48" s="216">
        <v>28</v>
      </c>
      <c r="AR48" s="216">
        <v>60</v>
      </c>
      <c r="AS48" s="222">
        <v>115</v>
      </c>
      <c r="AT48" s="216">
        <v>5</v>
      </c>
      <c r="AU48" s="216">
        <v>0</v>
      </c>
      <c r="AV48" s="216">
        <v>91</v>
      </c>
      <c r="AW48" s="216">
        <v>16</v>
      </c>
      <c r="AX48" s="216">
        <v>3</v>
      </c>
      <c r="AY48" s="222">
        <v>115</v>
      </c>
      <c r="AZ48" s="216">
        <v>2</v>
      </c>
      <c r="BA48" s="216">
        <v>93</v>
      </c>
      <c r="BB48" s="216">
        <v>5</v>
      </c>
      <c r="BC48" s="216">
        <v>15</v>
      </c>
      <c r="BD48" s="222">
        <v>115</v>
      </c>
      <c r="BE48" s="216">
        <v>4</v>
      </c>
      <c r="BF48" s="216">
        <v>19</v>
      </c>
      <c r="BG48" s="216">
        <v>92</v>
      </c>
      <c r="BH48" s="222">
        <v>115</v>
      </c>
      <c r="BI48" s="220">
        <v>23</v>
      </c>
    </row>
    <row r="49" spans="1:61" x14ac:dyDescent="0.25">
      <c r="A49" s="733"/>
      <c r="B49" s="716"/>
      <c r="C49" s="716"/>
      <c r="D49" s="211" t="s">
        <v>0</v>
      </c>
      <c r="E49" s="132" t="s">
        <v>21</v>
      </c>
      <c r="F49" s="133" t="s">
        <v>21</v>
      </c>
      <c r="G49" s="222">
        <f>G47+G48</f>
        <v>242</v>
      </c>
      <c r="H49" s="224" t="s">
        <v>21</v>
      </c>
      <c r="I49" s="133" t="s">
        <v>21</v>
      </c>
      <c r="J49" s="222">
        <f>J47+J48</f>
        <v>242</v>
      </c>
      <c r="K49" s="224" t="s">
        <v>21</v>
      </c>
      <c r="L49" s="133" t="s">
        <v>21</v>
      </c>
      <c r="M49" s="222">
        <f>M47+M48</f>
        <v>242</v>
      </c>
      <c r="N49" s="216">
        <f>N47+N48</f>
        <v>77</v>
      </c>
      <c r="O49" s="216">
        <f t="shared" ref="O49:P49" si="187">O47+O48</f>
        <v>21</v>
      </c>
      <c r="P49" s="216">
        <f t="shared" si="187"/>
        <v>144</v>
      </c>
      <c r="Q49" s="222">
        <f>Q47+Q48</f>
        <v>242</v>
      </c>
      <c r="R49" s="222">
        <f t="shared" ref="R49:U49" si="188">R47+R48</f>
        <v>53</v>
      </c>
      <c r="S49" s="222">
        <f t="shared" si="188"/>
        <v>76</v>
      </c>
      <c r="T49" s="222">
        <f t="shared" si="188"/>
        <v>113</v>
      </c>
      <c r="U49" s="222">
        <f t="shared" si="188"/>
        <v>242</v>
      </c>
      <c r="V49" s="222">
        <f t="shared" ref="V49" si="189">V47+V48</f>
        <v>49</v>
      </c>
      <c r="W49" s="222">
        <f t="shared" ref="W49" si="190">W47+W48</f>
        <v>97</v>
      </c>
      <c r="X49" s="222">
        <f t="shared" ref="X49" si="191">X47+X48</f>
        <v>96</v>
      </c>
      <c r="Y49" s="222">
        <f t="shared" ref="Y49" si="192">Y47+Y48</f>
        <v>242</v>
      </c>
      <c r="Z49" s="222">
        <f t="shared" ref="Z49" si="193">Z47+Z48</f>
        <v>67</v>
      </c>
      <c r="AA49" s="222">
        <f t="shared" ref="AA49" si="194">AA47+AA48</f>
        <v>67</v>
      </c>
      <c r="AB49" s="222">
        <f t="shared" ref="AB49" si="195">AB47+AB48</f>
        <v>6</v>
      </c>
      <c r="AC49" s="222">
        <f t="shared" ref="AC49" si="196">AC47+AC48</f>
        <v>41</v>
      </c>
      <c r="AD49" s="222">
        <f t="shared" ref="AD49" si="197">AD47+AD48</f>
        <v>17</v>
      </c>
      <c r="AE49" s="222">
        <f t="shared" ref="AE49" si="198">AE47+AE48</f>
        <v>6</v>
      </c>
      <c r="AF49" s="222">
        <f t="shared" ref="AF49" si="199">AF47+AF48</f>
        <v>38</v>
      </c>
      <c r="AG49" s="222">
        <f t="shared" ref="AG49" si="200">AG47+AG48</f>
        <v>242</v>
      </c>
      <c r="AH49" s="222">
        <f t="shared" ref="AH49" si="201">AH47+AH48</f>
        <v>42</v>
      </c>
      <c r="AI49" s="222">
        <f t="shared" ref="AI49" si="202">AI47+AI48</f>
        <v>116</v>
      </c>
      <c r="AJ49" s="222">
        <f t="shared" ref="AJ49" si="203">AJ47+AJ48</f>
        <v>84</v>
      </c>
      <c r="AK49" s="222">
        <f t="shared" ref="AK49" si="204">AK47+AK48</f>
        <v>242</v>
      </c>
      <c r="AL49" s="222">
        <f t="shared" ref="AL49" si="205">AL47+AL48</f>
        <v>89</v>
      </c>
      <c r="AM49" s="222">
        <f t="shared" ref="AM49" si="206">AM47+AM48</f>
        <v>49</v>
      </c>
      <c r="AN49" s="222">
        <f t="shared" ref="AN49" si="207">AN47+AN48</f>
        <v>104</v>
      </c>
      <c r="AO49" s="222">
        <f t="shared" ref="AO49" si="208">AO47+AO48</f>
        <v>242</v>
      </c>
      <c r="AP49" s="222">
        <f t="shared" ref="AP49" si="209">AP47+AP48</f>
        <v>46</v>
      </c>
      <c r="AQ49" s="222">
        <f t="shared" ref="AQ49" si="210">AQ47+AQ48</f>
        <v>76</v>
      </c>
      <c r="AR49" s="222">
        <f t="shared" ref="AR49" si="211">AR47+AR48</f>
        <v>120</v>
      </c>
      <c r="AS49" s="222">
        <f t="shared" ref="AS49" si="212">AS47+AS48</f>
        <v>242</v>
      </c>
      <c r="AT49" s="222">
        <f t="shared" ref="AT49" si="213">AT47+AT48</f>
        <v>11</v>
      </c>
      <c r="AU49" s="222">
        <f t="shared" ref="AU49" si="214">AU47+AU48</f>
        <v>1</v>
      </c>
      <c r="AV49" s="222">
        <f t="shared" ref="AV49" si="215">AV47+AV48</f>
        <v>191</v>
      </c>
      <c r="AW49" s="222">
        <f t="shared" ref="AW49" si="216">AW47+AW48</f>
        <v>32</v>
      </c>
      <c r="AX49" s="222">
        <f t="shared" ref="AX49" si="217">AX47+AX48</f>
        <v>7</v>
      </c>
      <c r="AY49" s="222">
        <f t="shared" ref="AY49" si="218">AY47+AY48</f>
        <v>242</v>
      </c>
      <c r="AZ49" s="222">
        <f t="shared" ref="AZ49" si="219">AZ47+AZ48</f>
        <v>5</v>
      </c>
      <c r="BA49" s="222">
        <f t="shared" ref="BA49" si="220">BA47+BA48</f>
        <v>196</v>
      </c>
      <c r="BB49" s="222">
        <f t="shared" ref="BB49" si="221">BB47+BB48</f>
        <v>7</v>
      </c>
      <c r="BC49" s="222">
        <f t="shared" ref="BC49" si="222">BC47+BC48</f>
        <v>34</v>
      </c>
      <c r="BD49" s="222">
        <f t="shared" ref="BD49" si="223">BD47+BD48</f>
        <v>242</v>
      </c>
      <c r="BE49" s="222">
        <f t="shared" ref="BE49" si="224">BE47+BE48</f>
        <v>12</v>
      </c>
      <c r="BF49" s="222">
        <f t="shared" ref="BF49" si="225">BF47+BF48</f>
        <v>42</v>
      </c>
      <c r="BG49" s="222">
        <f t="shared" ref="BG49" si="226">BG47+BG48</f>
        <v>188</v>
      </c>
      <c r="BH49" s="222">
        <f t="shared" ref="BH49" si="227">BH47+BH48</f>
        <v>242</v>
      </c>
      <c r="BI49" s="220">
        <v>49</v>
      </c>
    </row>
    <row r="50" spans="1:61" x14ac:dyDescent="0.25">
      <c r="A50" s="733"/>
      <c r="B50" s="716" t="s">
        <v>8</v>
      </c>
      <c r="C50" s="716" t="s">
        <v>9</v>
      </c>
      <c r="D50" s="211" t="s">
        <v>10</v>
      </c>
      <c r="E50" s="132" t="s">
        <v>21</v>
      </c>
      <c r="F50" s="133" t="s">
        <v>21</v>
      </c>
      <c r="G50" s="222">
        <v>389</v>
      </c>
      <c r="H50" s="224" t="s">
        <v>21</v>
      </c>
      <c r="I50" s="133" t="s">
        <v>21</v>
      </c>
      <c r="J50" s="222">
        <v>389</v>
      </c>
      <c r="K50" s="224" t="s">
        <v>21</v>
      </c>
      <c r="L50" s="133" t="s">
        <v>21</v>
      </c>
      <c r="M50" s="222">
        <v>389</v>
      </c>
      <c r="N50" s="216">
        <v>55</v>
      </c>
      <c r="O50" s="216">
        <v>26</v>
      </c>
      <c r="P50" s="216">
        <v>308</v>
      </c>
      <c r="Q50" s="222">
        <v>389</v>
      </c>
      <c r="R50" s="216">
        <v>44</v>
      </c>
      <c r="S50" s="216">
        <v>219</v>
      </c>
      <c r="T50" s="216">
        <v>126</v>
      </c>
      <c r="U50" s="222">
        <v>389</v>
      </c>
      <c r="V50" s="216">
        <v>44</v>
      </c>
      <c r="W50" s="216">
        <v>125</v>
      </c>
      <c r="X50" s="216">
        <v>220</v>
      </c>
      <c r="Y50" s="222">
        <v>389</v>
      </c>
      <c r="Z50" s="216">
        <v>58</v>
      </c>
      <c r="AA50" s="216">
        <v>175</v>
      </c>
      <c r="AB50" s="216">
        <v>20</v>
      </c>
      <c r="AC50" s="216">
        <v>64</v>
      </c>
      <c r="AD50" s="216">
        <v>11</v>
      </c>
      <c r="AE50" s="216">
        <v>5</v>
      </c>
      <c r="AF50" s="216">
        <v>56</v>
      </c>
      <c r="AG50" s="222">
        <v>389</v>
      </c>
      <c r="AH50" s="216">
        <v>50</v>
      </c>
      <c r="AI50" s="216">
        <v>266</v>
      </c>
      <c r="AJ50" s="216">
        <v>73</v>
      </c>
      <c r="AK50" s="222">
        <v>389</v>
      </c>
      <c r="AL50" s="216">
        <v>93</v>
      </c>
      <c r="AM50" s="216">
        <v>144</v>
      </c>
      <c r="AN50" s="216">
        <v>152</v>
      </c>
      <c r="AO50" s="222">
        <v>389</v>
      </c>
      <c r="AP50" s="216">
        <v>89</v>
      </c>
      <c r="AQ50" s="216">
        <v>107</v>
      </c>
      <c r="AR50" s="216">
        <v>193</v>
      </c>
      <c r="AS50" s="222">
        <v>389</v>
      </c>
      <c r="AT50" s="216">
        <v>1</v>
      </c>
      <c r="AU50" s="216">
        <v>10</v>
      </c>
      <c r="AV50" s="216">
        <v>330</v>
      </c>
      <c r="AW50" s="216">
        <v>33</v>
      </c>
      <c r="AX50" s="216">
        <v>15</v>
      </c>
      <c r="AY50" s="222">
        <v>389</v>
      </c>
      <c r="AZ50" s="216">
        <v>7</v>
      </c>
      <c r="BA50" s="216">
        <v>351</v>
      </c>
      <c r="BB50" s="216">
        <v>1</v>
      </c>
      <c r="BC50" s="216">
        <v>30</v>
      </c>
      <c r="BD50" s="222">
        <v>389</v>
      </c>
      <c r="BE50" s="216">
        <v>57</v>
      </c>
      <c r="BF50" s="216">
        <v>130</v>
      </c>
      <c r="BG50" s="216">
        <v>202</v>
      </c>
      <c r="BH50" s="222">
        <v>389</v>
      </c>
      <c r="BI50" s="220">
        <v>214</v>
      </c>
    </row>
    <row r="51" spans="1:61" x14ac:dyDescent="0.25">
      <c r="A51" s="733"/>
      <c r="B51" s="716"/>
      <c r="C51" s="716"/>
      <c r="D51" s="211" t="s">
        <v>11</v>
      </c>
      <c r="E51" s="132" t="s">
        <v>21</v>
      </c>
      <c r="F51" s="133" t="s">
        <v>21</v>
      </c>
      <c r="G51" s="222">
        <v>278</v>
      </c>
      <c r="H51" s="224" t="s">
        <v>21</v>
      </c>
      <c r="I51" s="133" t="s">
        <v>21</v>
      </c>
      <c r="J51" s="222">
        <v>278</v>
      </c>
      <c r="K51" s="224" t="s">
        <v>21</v>
      </c>
      <c r="L51" s="133" t="s">
        <v>21</v>
      </c>
      <c r="M51" s="222">
        <v>278</v>
      </c>
      <c r="N51" s="216">
        <v>71</v>
      </c>
      <c r="O51" s="216">
        <v>24</v>
      </c>
      <c r="P51" s="216">
        <v>183</v>
      </c>
      <c r="Q51" s="222">
        <v>278</v>
      </c>
      <c r="R51" s="216">
        <v>48</v>
      </c>
      <c r="S51" s="216">
        <v>128</v>
      </c>
      <c r="T51" s="216">
        <v>102</v>
      </c>
      <c r="U51" s="222">
        <v>278</v>
      </c>
      <c r="V51" s="216">
        <v>48</v>
      </c>
      <c r="W51" s="216">
        <v>80</v>
      </c>
      <c r="X51" s="216">
        <v>150</v>
      </c>
      <c r="Y51" s="222">
        <v>278</v>
      </c>
      <c r="Z51" s="216">
        <v>80</v>
      </c>
      <c r="AA51" s="216">
        <v>84</v>
      </c>
      <c r="AB51" s="216">
        <v>9</v>
      </c>
      <c r="AC51" s="216">
        <v>39</v>
      </c>
      <c r="AD51" s="216">
        <v>10</v>
      </c>
      <c r="AE51" s="216">
        <v>4</v>
      </c>
      <c r="AF51" s="216">
        <v>32</v>
      </c>
      <c r="AG51" s="222">
        <v>278</v>
      </c>
      <c r="AH51" s="216">
        <v>53</v>
      </c>
      <c r="AI51" s="216">
        <v>154</v>
      </c>
      <c r="AJ51" s="216">
        <v>71</v>
      </c>
      <c r="AK51" s="222">
        <v>278</v>
      </c>
      <c r="AL51" s="216">
        <v>101</v>
      </c>
      <c r="AM51" s="216">
        <v>69</v>
      </c>
      <c r="AN51" s="216">
        <v>108</v>
      </c>
      <c r="AO51" s="222">
        <v>278</v>
      </c>
      <c r="AP51" s="216">
        <v>92</v>
      </c>
      <c r="AQ51" s="216">
        <v>53</v>
      </c>
      <c r="AR51" s="216">
        <v>133</v>
      </c>
      <c r="AS51" s="222">
        <v>278</v>
      </c>
      <c r="AT51" s="216">
        <v>2</v>
      </c>
      <c r="AU51" s="216">
        <v>5</v>
      </c>
      <c r="AV51" s="216">
        <v>227</v>
      </c>
      <c r="AW51" s="216">
        <v>27</v>
      </c>
      <c r="AX51" s="216">
        <v>17</v>
      </c>
      <c r="AY51" s="222">
        <v>278</v>
      </c>
      <c r="AZ51" s="216">
        <v>5</v>
      </c>
      <c r="BA51" s="216">
        <v>257</v>
      </c>
      <c r="BB51" s="216">
        <v>0</v>
      </c>
      <c r="BC51" s="216">
        <v>16</v>
      </c>
      <c r="BD51" s="222">
        <v>278</v>
      </c>
      <c r="BE51" s="216">
        <v>48</v>
      </c>
      <c r="BF51" s="216">
        <v>76</v>
      </c>
      <c r="BG51" s="216">
        <v>154</v>
      </c>
      <c r="BH51" s="222">
        <v>278</v>
      </c>
      <c r="BI51" s="220">
        <v>228</v>
      </c>
    </row>
    <row r="52" spans="1:61" x14ac:dyDescent="0.25">
      <c r="A52" s="733"/>
      <c r="B52" s="716"/>
      <c r="C52" s="716"/>
      <c r="D52" s="211" t="s">
        <v>0</v>
      </c>
      <c r="E52" s="132" t="s">
        <v>21</v>
      </c>
      <c r="F52" s="133" t="s">
        <v>21</v>
      </c>
      <c r="G52" s="222">
        <f>G50+G51</f>
        <v>667</v>
      </c>
      <c r="H52" s="224" t="s">
        <v>21</v>
      </c>
      <c r="I52" s="133" t="s">
        <v>21</v>
      </c>
      <c r="J52" s="222">
        <f>J50+J51</f>
        <v>667</v>
      </c>
      <c r="K52" s="224" t="s">
        <v>21</v>
      </c>
      <c r="L52" s="133" t="s">
        <v>21</v>
      </c>
      <c r="M52" s="222">
        <f>M50+M51</f>
        <v>667</v>
      </c>
      <c r="N52" s="222">
        <f t="shared" ref="N52:P52" si="228">N50+N51</f>
        <v>126</v>
      </c>
      <c r="O52" s="222">
        <f t="shared" si="228"/>
        <v>50</v>
      </c>
      <c r="P52" s="222">
        <f t="shared" si="228"/>
        <v>491</v>
      </c>
      <c r="Q52" s="222">
        <f>Q50+Q51</f>
        <v>667</v>
      </c>
      <c r="R52" s="222">
        <f t="shared" ref="R52" si="229">R50+R51</f>
        <v>92</v>
      </c>
      <c r="S52" s="222">
        <f t="shared" ref="S52" si="230">S50+S51</f>
        <v>347</v>
      </c>
      <c r="T52" s="222">
        <f t="shared" ref="T52" si="231">T50+T51</f>
        <v>228</v>
      </c>
      <c r="U52" s="222">
        <f>U50+U51</f>
        <v>667</v>
      </c>
      <c r="V52" s="222">
        <f t="shared" ref="V52" si="232">V50+V51</f>
        <v>92</v>
      </c>
      <c r="W52" s="222">
        <f t="shared" ref="W52" si="233">W50+W51</f>
        <v>205</v>
      </c>
      <c r="X52" s="222">
        <f t="shared" ref="X52" si="234">X50+X51</f>
        <v>370</v>
      </c>
      <c r="Y52" s="222">
        <f>Y50+Y51</f>
        <v>667</v>
      </c>
      <c r="Z52" s="222">
        <f t="shared" ref="Z52" si="235">Z50+Z51</f>
        <v>138</v>
      </c>
      <c r="AA52" s="222">
        <f t="shared" ref="AA52" si="236">AA50+AA51</f>
        <v>259</v>
      </c>
      <c r="AB52" s="222">
        <f t="shared" ref="AB52" si="237">AB50+AB51</f>
        <v>29</v>
      </c>
      <c r="AC52" s="222">
        <f t="shared" ref="AC52" si="238">AC50+AC51</f>
        <v>103</v>
      </c>
      <c r="AD52" s="222">
        <f t="shared" ref="AD52" si="239">AD50+AD51</f>
        <v>21</v>
      </c>
      <c r="AE52" s="222">
        <f t="shared" ref="AE52" si="240">AE50+AE51</f>
        <v>9</v>
      </c>
      <c r="AF52" s="222">
        <f t="shared" ref="AF52" si="241">AF50+AF51</f>
        <v>88</v>
      </c>
      <c r="AG52" s="222">
        <f>AG50+AG51</f>
        <v>667</v>
      </c>
      <c r="AH52" s="222">
        <f t="shared" ref="AH52" si="242">AH50+AH51</f>
        <v>103</v>
      </c>
      <c r="AI52" s="222">
        <f t="shared" ref="AI52" si="243">AI50+AI51</f>
        <v>420</v>
      </c>
      <c r="AJ52" s="222">
        <f t="shared" ref="AJ52" si="244">AJ50+AJ51</f>
        <v>144</v>
      </c>
      <c r="AK52" s="222">
        <f>AK50+AK51</f>
        <v>667</v>
      </c>
      <c r="AL52" s="222">
        <f t="shared" ref="AL52" si="245">AL50+AL51</f>
        <v>194</v>
      </c>
      <c r="AM52" s="222">
        <f t="shared" ref="AM52" si="246">AM50+AM51</f>
        <v>213</v>
      </c>
      <c r="AN52" s="222">
        <f t="shared" ref="AN52" si="247">AN50+AN51</f>
        <v>260</v>
      </c>
      <c r="AO52" s="222">
        <f>AO50+AO51</f>
        <v>667</v>
      </c>
      <c r="AP52" s="222">
        <f t="shared" ref="AP52" si="248">AP50+AP51</f>
        <v>181</v>
      </c>
      <c r="AQ52" s="222">
        <f t="shared" ref="AQ52" si="249">AQ50+AQ51</f>
        <v>160</v>
      </c>
      <c r="AR52" s="222">
        <f t="shared" ref="AR52" si="250">AR50+AR51</f>
        <v>326</v>
      </c>
      <c r="AS52" s="222">
        <f>AS50+AS51</f>
        <v>667</v>
      </c>
      <c r="AT52" s="222">
        <f t="shared" ref="AT52" si="251">AT50+AT51</f>
        <v>3</v>
      </c>
      <c r="AU52" s="222">
        <f t="shared" ref="AU52" si="252">AU50+AU51</f>
        <v>15</v>
      </c>
      <c r="AV52" s="222">
        <f t="shared" ref="AV52" si="253">AV50+AV51</f>
        <v>557</v>
      </c>
      <c r="AW52" s="222">
        <f t="shared" ref="AW52" si="254">AW50+AW51</f>
        <v>60</v>
      </c>
      <c r="AX52" s="222">
        <f t="shared" ref="AX52" si="255">AX50+AX51</f>
        <v>32</v>
      </c>
      <c r="AY52" s="222">
        <f>AY50+AY51</f>
        <v>667</v>
      </c>
      <c r="AZ52" s="222">
        <f t="shared" ref="AZ52" si="256">AZ50+AZ51</f>
        <v>12</v>
      </c>
      <c r="BA52" s="222">
        <f t="shared" ref="BA52" si="257">BA50+BA51</f>
        <v>608</v>
      </c>
      <c r="BB52" s="222">
        <f t="shared" ref="BB52" si="258">BB50+BB51</f>
        <v>1</v>
      </c>
      <c r="BC52" s="222">
        <f t="shared" ref="BC52" si="259">BC50+BC51</f>
        <v>46</v>
      </c>
      <c r="BD52" s="222">
        <f>BD50+BD51</f>
        <v>667</v>
      </c>
      <c r="BE52" s="222">
        <f t="shared" ref="BE52" si="260">BE50+BE51</f>
        <v>105</v>
      </c>
      <c r="BF52" s="222">
        <f t="shared" ref="BF52" si="261">BF50+BF51</f>
        <v>206</v>
      </c>
      <c r="BG52" s="222">
        <f t="shared" ref="BG52" si="262">BG50+BG51</f>
        <v>356</v>
      </c>
      <c r="BH52" s="222">
        <f>BH50+BH51</f>
        <v>667</v>
      </c>
      <c r="BI52" s="220">
        <v>442</v>
      </c>
    </row>
    <row r="53" spans="1:61" x14ac:dyDescent="0.25">
      <c r="A53" s="733"/>
      <c r="B53" s="716" t="s">
        <v>12</v>
      </c>
      <c r="C53" s="716" t="s">
        <v>9</v>
      </c>
      <c r="D53" s="211" t="s">
        <v>10</v>
      </c>
      <c r="E53" s="132" t="s">
        <v>21</v>
      </c>
      <c r="F53" s="133" t="s">
        <v>21</v>
      </c>
      <c r="G53" s="222">
        <v>167</v>
      </c>
      <c r="H53" s="224" t="s">
        <v>21</v>
      </c>
      <c r="I53" s="133" t="s">
        <v>21</v>
      </c>
      <c r="J53" s="222">
        <v>167</v>
      </c>
      <c r="K53" s="224" t="s">
        <v>21</v>
      </c>
      <c r="L53" s="133" t="s">
        <v>21</v>
      </c>
      <c r="M53" s="222">
        <v>167</v>
      </c>
      <c r="N53" s="216">
        <v>10</v>
      </c>
      <c r="O53" s="216">
        <v>4</v>
      </c>
      <c r="P53" s="216">
        <v>153</v>
      </c>
      <c r="Q53" s="222">
        <v>167</v>
      </c>
      <c r="R53" s="216">
        <v>8</v>
      </c>
      <c r="S53" s="216">
        <v>122</v>
      </c>
      <c r="T53" s="216">
        <v>37</v>
      </c>
      <c r="U53" s="222">
        <v>167</v>
      </c>
      <c r="V53" s="216">
        <v>10</v>
      </c>
      <c r="W53" s="216">
        <v>28</v>
      </c>
      <c r="X53" s="216">
        <v>129</v>
      </c>
      <c r="Y53" s="222">
        <v>167</v>
      </c>
      <c r="Z53" s="216">
        <v>7</v>
      </c>
      <c r="AA53" s="216">
        <v>121</v>
      </c>
      <c r="AB53" s="216">
        <v>9</v>
      </c>
      <c r="AC53" s="216">
        <v>17</v>
      </c>
      <c r="AD53" s="216">
        <v>0</v>
      </c>
      <c r="AE53" s="216">
        <v>0</v>
      </c>
      <c r="AF53" s="216">
        <v>13</v>
      </c>
      <c r="AG53" s="222">
        <v>167</v>
      </c>
      <c r="AH53" s="216">
        <v>7</v>
      </c>
      <c r="AI53" s="216">
        <v>137</v>
      </c>
      <c r="AJ53" s="216">
        <v>23</v>
      </c>
      <c r="AK53" s="222">
        <v>167</v>
      </c>
      <c r="AL53" s="216">
        <v>17</v>
      </c>
      <c r="AM53" s="216">
        <v>106</v>
      </c>
      <c r="AN53" s="216">
        <v>44</v>
      </c>
      <c r="AO53" s="222">
        <v>167</v>
      </c>
      <c r="AP53" s="216">
        <v>15</v>
      </c>
      <c r="AQ53" s="216">
        <v>95</v>
      </c>
      <c r="AR53" s="216">
        <v>57</v>
      </c>
      <c r="AS53" s="222">
        <v>167</v>
      </c>
      <c r="AT53" s="216">
        <v>0</v>
      </c>
      <c r="AU53" s="216">
        <v>5</v>
      </c>
      <c r="AV53" s="216">
        <v>149</v>
      </c>
      <c r="AW53" s="216">
        <v>8</v>
      </c>
      <c r="AX53" s="216">
        <v>5</v>
      </c>
      <c r="AY53" s="222">
        <v>167</v>
      </c>
      <c r="AZ53" s="216">
        <v>0</v>
      </c>
      <c r="BA53" s="216">
        <v>162</v>
      </c>
      <c r="BB53" s="216">
        <v>0</v>
      </c>
      <c r="BC53" s="216">
        <v>5</v>
      </c>
      <c r="BD53" s="222">
        <v>167</v>
      </c>
      <c r="BE53" s="216">
        <v>13</v>
      </c>
      <c r="BF53" s="216">
        <v>71</v>
      </c>
      <c r="BG53" s="216">
        <v>83</v>
      </c>
      <c r="BH53" s="222">
        <v>167</v>
      </c>
      <c r="BI53" s="220">
        <v>73</v>
      </c>
    </row>
    <row r="54" spans="1:61" x14ac:dyDescent="0.25">
      <c r="A54" s="733"/>
      <c r="B54" s="716"/>
      <c r="C54" s="716"/>
      <c r="D54" s="211" t="s">
        <v>11</v>
      </c>
      <c r="E54" s="132" t="s">
        <v>21</v>
      </c>
      <c r="F54" s="133" t="s">
        <v>21</v>
      </c>
      <c r="G54" s="222">
        <v>141</v>
      </c>
      <c r="H54" s="224" t="s">
        <v>21</v>
      </c>
      <c r="I54" s="133" t="s">
        <v>21</v>
      </c>
      <c r="J54" s="222">
        <v>141</v>
      </c>
      <c r="K54" s="224" t="s">
        <v>21</v>
      </c>
      <c r="L54" s="133" t="s">
        <v>21</v>
      </c>
      <c r="M54" s="222">
        <v>141</v>
      </c>
      <c r="N54" s="216">
        <v>13</v>
      </c>
      <c r="O54" s="216">
        <v>8</v>
      </c>
      <c r="P54" s="216">
        <v>120</v>
      </c>
      <c r="Q54" s="222">
        <v>141</v>
      </c>
      <c r="R54" s="216">
        <v>14</v>
      </c>
      <c r="S54" s="216">
        <v>93</v>
      </c>
      <c r="T54" s="216">
        <v>34</v>
      </c>
      <c r="U54" s="222">
        <v>141</v>
      </c>
      <c r="V54" s="216">
        <v>15</v>
      </c>
      <c r="W54" s="216">
        <v>22</v>
      </c>
      <c r="X54" s="216">
        <v>104</v>
      </c>
      <c r="Y54" s="222">
        <v>141</v>
      </c>
      <c r="Z54" s="216">
        <v>15</v>
      </c>
      <c r="AA54" s="216">
        <v>99</v>
      </c>
      <c r="AB54" s="216">
        <v>5</v>
      </c>
      <c r="AC54" s="216">
        <v>13</v>
      </c>
      <c r="AD54" s="216">
        <v>0</v>
      </c>
      <c r="AE54" s="216">
        <v>2</v>
      </c>
      <c r="AF54" s="216">
        <v>7</v>
      </c>
      <c r="AG54" s="222">
        <v>141</v>
      </c>
      <c r="AH54" s="216">
        <v>7</v>
      </c>
      <c r="AI54" s="216">
        <v>105</v>
      </c>
      <c r="AJ54" s="216">
        <v>29</v>
      </c>
      <c r="AK54" s="222">
        <v>141</v>
      </c>
      <c r="AL54" s="216">
        <v>25</v>
      </c>
      <c r="AM54" s="216">
        <v>73</v>
      </c>
      <c r="AN54" s="216">
        <v>43</v>
      </c>
      <c r="AO54" s="222">
        <v>141</v>
      </c>
      <c r="AP54" s="216">
        <v>31</v>
      </c>
      <c r="AQ54" s="216">
        <v>62</v>
      </c>
      <c r="AR54" s="216">
        <v>48</v>
      </c>
      <c r="AS54" s="222">
        <v>141</v>
      </c>
      <c r="AT54" s="216">
        <v>2</v>
      </c>
      <c r="AU54" s="216">
        <v>2</v>
      </c>
      <c r="AV54" s="216">
        <v>128</v>
      </c>
      <c r="AW54" s="216">
        <v>3</v>
      </c>
      <c r="AX54" s="216">
        <v>6</v>
      </c>
      <c r="AY54" s="222">
        <v>141</v>
      </c>
      <c r="AZ54" s="216">
        <v>3</v>
      </c>
      <c r="BA54" s="216">
        <v>135</v>
      </c>
      <c r="BB54" s="216">
        <v>0</v>
      </c>
      <c r="BC54" s="216">
        <v>3</v>
      </c>
      <c r="BD54" s="222">
        <v>141</v>
      </c>
      <c r="BE54" s="216">
        <v>16</v>
      </c>
      <c r="BF54" s="216">
        <v>45</v>
      </c>
      <c r="BG54" s="216">
        <v>80</v>
      </c>
      <c r="BH54" s="222">
        <v>141</v>
      </c>
      <c r="BI54" s="220">
        <v>153</v>
      </c>
    </row>
    <row r="55" spans="1:61" x14ac:dyDescent="0.25">
      <c r="A55" s="733"/>
      <c r="B55" s="716"/>
      <c r="C55" s="716"/>
      <c r="D55" s="211" t="s">
        <v>0</v>
      </c>
      <c r="E55" s="132" t="s">
        <v>21</v>
      </c>
      <c r="F55" s="133" t="s">
        <v>21</v>
      </c>
      <c r="G55" s="222">
        <f>G53+G54</f>
        <v>308</v>
      </c>
      <c r="H55" s="224" t="s">
        <v>21</v>
      </c>
      <c r="I55" s="133" t="s">
        <v>21</v>
      </c>
      <c r="J55" s="222">
        <f>J53+J54</f>
        <v>308</v>
      </c>
      <c r="K55" s="224" t="s">
        <v>21</v>
      </c>
      <c r="L55" s="133" t="s">
        <v>21</v>
      </c>
      <c r="M55" s="222">
        <f>M53+M54</f>
        <v>308</v>
      </c>
      <c r="N55" s="222">
        <f t="shared" ref="N55:P55" si="263">N53+N54</f>
        <v>23</v>
      </c>
      <c r="O55" s="222">
        <f t="shared" si="263"/>
        <v>12</v>
      </c>
      <c r="P55" s="222">
        <f t="shared" si="263"/>
        <v>273</v>
      </c>
      <c r="Q55" s="222">
        <f>Q53+Q54</f>
        <v>308</v>
      </c>
      <c r="R55" s="222">
        <f t="shared" ref="R55" si="264">R53+R54</f>
        <v>22</v>
      </c>
      <c r="S55" s="222">
        <f t="shared" ref="S55" si="265">S53+S54</f>
        <v>215</v>
      </c>
      <c r="T55" s="222">
        <f t="shared" ref="T55" si="266">T53+T54</f>
        <v>71</v>
      </c>
      <c r="U55" s="222">
        <f>U53+U54</f>
        <v>308</v>
      </c>
      <c r="V55" s="222">
        <f t="shared" ref="V55" si="267">V53+V54</f>
        <v>25</v>
      </c>
      <c r="W55" s="222">
        <f t="shared" ref="W55" si="268">W53+W54</f>
        <v>50</v>
      </c>
      <c r="X55" s="222">
        <f t="shared" ref="X55" si="269">X53+X54</f>
        <v>233</v>
      </c>
      <c r="Y55" s="222">
        <f>Y53+Y54</f>
        <v>308</v>
      </c>
      <c r="Z55" s="222">
        <f t="shared" ref="Z55" si="270">Z53+Z54</f>
        <v>22</v>
      </c>
      <c r="AA55" s="222">
        <f t="shared" ref="AA55" si="271">AA53+AA54</f>
        <v>220</v>
      </c>
      <c r="AB55" s="222">
        <f t="shared" ref="AB55" si="272">AB53+AB54</f>
        <v>14</v>
      </c>
      <c r="AC55" s="222">
        <f t="shared" ref="AC55" si="273">AC53+AC54</f>
        <v>30</v>
      </c>
      <c r="AD55" s="222">
        <f t="shared" ref="AD55" si="274">AD53+AD54</f>
        <v>0</v>
      </c>
      <c r="AE55" s="222">
        <f t="shared" ref="AE55" si="275">AE53+AE54</f>
        <v>2</v>
      </c>
      <c r="AF55" s="222">
        <f t="shared" ref="AF55" si="276">AF53+AF54</f>
        <v>20</v>
      </c>
      <c r="AG55" s="222">
        <f>AG53+AG54</f>
        <v>308</v>
      </c>
      <c r="AH55" s="222">
        <f t="shared" ref="AH55" si="277">AH53+AH54</f>
        <v>14</v>
      </c>
      <c r="AI55" s="222">
        <f t="shared" ref="AI55" si="278">AI53+AI54</f>
        <v>242</v>
      </c>
      <c r="AJ55" s="222">
        <f t="shared" ref="AJ55" si="279">AJ53+AJ54</f>
        <v>52</v>
      </c>
      <c r="AK55" s="222">
        <f>AK53+AK54</f>
        <v>308</v>
      </c>
      <c r="AL55" s="222">
        <f t="shared" ref="AL55" si="280">AL53+AL54</f>
        <v>42</v>
      </c>
      <c r="AM55" s="222">
        <f t="shared" ref="AM55" si="281">AM53+AM54</f>
        <v>179</v>
      </c>
      <c r="AN55" s="222">
        <f t="shared" ref="AN55" si="282">AN53+AN54</f>
        <v>87</v>
      </c>
      <c r="AO55" s="222">
        <f>AO53+AO54</f>
        <v>308</v>
      </c>
      <c r="AP55" s="222">
        <f t="shared" ref="AP55" si="283">AP53+AP54</f>
        <v>46</v>
      </c>
      <c r="AQ55" s="222">
        <f t="shared" ref="AQ55" si="284">AQ53+AQ54</f>
        <v>157</v>
      </c>
      <c r="AR55" s="222">
        <f t="shared" ref="AR55" si="285">AR53+AR54</f>
        <v>105</v>
      </c>
      <c r="AS55" s="222">
        <f>AS53+AS54</f>
        <v>308</v>
      </c>
      <c r="AT55" s="222">
        <f t="shared" ref="AT55" si="286">AT53+AT54</f>
        <v>2</v>
      </c>
      <c r="AU55" s="222">
        <f t="shared" ref="AU55" si="287">AU53+AU54</f>
        <v>7</v>
      </c>
      <c r="AV55" s="222">
        <f t="shared" ref="AV55" si="288">AV53+AV54</f>
        <v>277</v>
      </c>
      <c r="AW55" s="222">
        <f t="shared" ref="AW55" si="289">AW53+AW54</f>
        <v>11</v>
      </c>
      <c r="AX55" s="222">
        <f t="shared" ref="AX55" si="290">AX53+AX54</f>
        <v>11</v>
      </c>
      <c r="AY55" s="222">
        <f>AY53+AY54</f>
        <v>308</v>
      </c>
      <c r="AZ55" s="222">
        <f t="shared" ref="AZ55" si="291">AZ53+AZ54</f>
        <v>3</v>
      </c>
      <c r="BA55" s="222">
        <f t="shared" ref="BA55" si="292">BA53+BA54</f>
        <v>297</v>
      </c>
      <c r="BB55" s="222">
        <f t="shared" ref="BB55" si="293">BB53+BB54</f>
        <v>0</v>
      </c>
      <c r="BC55" s="222">
        <f t="shared" ref="BC55" si="294">BC53+BC54</f>
        <v>8</v>
      </c>
      <c r="BD55" s="222">
        <f>BD53+BD54</f>
        <v>308</v>
      </c>
      <c r="BE55" s="222">
        <f t="shared" ref="BE55" si="295">BE53+BE54</f>
        <v>29</v>
      </c>
      <c r="BF55" s="222">
        <f t="shared" ref="BF55" si="296">BF53+BF54</f>
        <v>116</v>
      </c>
      <c r="BG55" s="222">
        <f t="shared" ref="BG55" si="297">BG53+BG54</f>
        <v>163</v>
      </c>
      <c r="BH55" s="222">
        <f>BH53+BH54</f>
        <v>308</v>
      </c>
      <c r="BI55" s="220">
        <v>226</v>
      </c>
    </row>
    <row r="56" spans="1:61" x14ac:dyDescent="0.25">
      <c r="A56" s="733"/>
      <c r="B56" s="716" t="s">
        <v>0</v>
      </c>
      <c r="C56" s="716" t="s">
        <v>9</v>
      </c>
      <c r="D56" s="211" t="s">
        <v>10</v>
      </c>
      <c r="E56" s="132" t="s">
        <v>21</v>
      </c>
      <c r="F56" s="133" t="s">
        <v>21</v>
      </c>
      <c r="G56" s="222">
        <f>G47+G50+G53</f>
        <v>683</v>
      </c>
      <c r="H56" s="224" t="s">
        <v>21</v>
      </c>
      <c r="I56" s="133" t="s">
        <v>21</v>
      </c>
      <c r="J56" s="222">
        <f>J47+J50+J53</f>
        <v>683</v>
      </c>
      <c r="K56" s="224" t="s">
        <v>21</v>
      </c>
      <c r="L56" s="133" t="s">
        <v>21</v>
      </c>
      <c r="M56" s="222">
        <f>M47+M50+M53</f>
        <v>683</v>
      </c>
      <c r="N56" s="222">
        <f t="shared" ref="N56:P56" si="298">N47+N50+N53</f>
        <v>93</v>
      </c>
      <c r="O56" s="222">
        <f t="shared" si="298"/>
        <v>41</v>
      </c>
      <c r="P56" s="222">
        <f t="shared" si="298"/>
        <v>549</v>
      </c>
      <c r="Q56" s="222">
        <f>Q47+Q50+Q53</f>
        <v>683</v>
      </c>
      <c r="R56" s="222">
        <f t="shared" ref="R56:T56" si="299">R47+R50+R53</f>
        <v>70</v>
      </c>
      <c r="S56" s="222">
        <f t="shared" si="299"/>
        <v>391</v>
      </c>
      <c r="T56" s="222">
        <f t="shared" si="299"/>
        <v>222</v>
      </c>
      <c r="U56" s="222">
        <f>U47+U50+U53</f>
        <v>683</v>
      </c>
      <c r="V56" s="222">
        <f t="shared" ref="V56:X56" si="300">V47+V50+V53</f>
        <v>75</v>
      </c>
      <c r="W56" s="222">
        <f t="shared" si="300"/>
        <v>200</v>
      </c>
      <c r="X56" s="222">
        <f t="shared" si="300"/>
        <v>408</v>
      </c>
      <c r="Y56" s="222">
        <f>Y47+Y50+Y53</f>
        <v>683</v>
      </c>
      <c r="Z56" s="222">
        <f t="shared" ref="Z56:AB56" si="301">Z47+Z50+Z53</f>
        <v>93</v>
      </c>
      <c r="AA56" s="222">
        <f t="shared" si="301"/>
        <v>342</v>
      </c>
      <c r="AB56" s="222">
        <f t="shared" si="301"/>
        <v>33</v>
      </c>
      <c r="AC56" s="222">
        <f t="shared" ref="AC56" si="302">AC47+AC50+AC53</f>
        <v>104</v>
      </c>
      <c r="AD56" s="222">
        <f t="shared" ref="AD56:AF56" si="303">AD47+AD50+AD53</f>
        <v>19</v>
      </c>
      <c r="AE56" s="222">
        <f t="shared" si="303"/>
        <v>9</v>
      </c>
      <c r="AF56" s="222">
        <f t="shared" si="303"/>
        <v>83</v>
      </c>
      <c r="AG56" s="222">
        <f>AG47+AG50+AG53</f>
        <v>683</v>
      </c>
      <c r="AH56" s="222">
        <f t="shared" ref="AH56:AJ56" si="304">AH47+AH50+AH53</f>
        <v>71</v>
      </c>
      <c r="AI56" s="222">
        <f t="shared" si="304"/>
        <v>478</v>
      </c>
      <c r="AJ56" s="222">
        <f t="shared" si="304"/>
        <v>134</v>
      </c>
      <c r="AK56" s="222">
        <f>AK47+AK50+AK53</f>
        <v>683</v>
      </c>
      <c r="AL56" s="222">
        <f t="shared" ref="AL56:AN56" si="305">AL47+AL50+AL53</f>
        <v>146</v>
      </c>
      <c r="AM56" s="222">
        <f t="shared" si="305"/>
        <v>285</v>
      </c>
      <c r="AN56" s="222">
        <f t="shared" si="305"/>
        <v>252</v>
      </c>
      <c r="AO56" s="222">
        <f>AO47+AO50+AO53</f>
        <v>683</v>
      </c>
      <c r="AP56" s="222">
        <f t="shared" ref="AP56:AR56" si="306">AP47+AP50+AP53</f>
        <v>123</v>
      </c>
      <c r="AQ56" s="222">
        <f t="shared" si="306"/>
        <v>250</v>
      </c>
      <c r="AR56" s="222">
        <f t="shared" si="306"/>
        <v>310</v>
      </c>
      <c r="AS56" s="222">
        <f>AS47+AS50+AS53</f>
        <v>683</v>
      </c>
      <c r="AT56" s="222">
        <f t="shared" ref="AT56:AX56" si="307">AT47+AT50+AT53</f>
        <v>7</v>
      </c>
      <c r="AU56" s="222">
        <f t="shared" si="307"/>
        <v>16</v>
      </c>
      <c r="AV56" s="222">
        <f t="shared" si="307"/>
        <v>579</v>
      </c>
      <c r="AW56" s="222">
        <f t="shared" si="307"/>
        <v>57</v>
      </c>
      <c r="AX56" s="222">
        <f t="shared" si="307"/>
        <v>24</v>
      </c>
      <c r="AY56" s="222">
        <f>AY47+AY50+AY53</f>
        <v>683</v>
      </c>
      <c r="AZ56" s="222">
        <f t="shared" ref="AZ56:BC56" si="308">AZ47+AZ50+AZ53</f>
        <v>10</v>
      </c>
      <c r="BA56" s="222">
        <f t="shared" si="308"/>
        <v>616</v>
      </c>
      <c r="BB56" s="222">
        <f t="shared" si="308"/>
        <v>3</v>
      </c>
      <c r="BC56" s="222">
        <f t="shared" si="308"/>
        <v>54</v>
      </c>
      <c r="BD56" s="222">
        <f>BD47+BD50+BD53</f>
        <v>683</v>
      </c>
      <c r="BE56" s="222">
        <f t="shared" ref="BE56:BG56" si="309">BE47+BE50+BE53</f>
        <v>78</v>
      </c>
      <c r="BF56" s="222">
        <f t="shared" si="309"/>
        <v>224</v>
      </c>
      <c r="BG56" s="222">
        <f t="shared" si="309"/>
        <v>381</v>
      </c>
      <c r="BH56" s="222">
        <f>BH47+BH50+BH53</f>
        <v>683</v>
      </c>
      <c r="BI56" s="220">
        <v>313</v>
      </c>
    </row>
    <row r="57" spans="1:61" x14ac:dyDescent="0.25">
      <c r="A57" s="733"/>
      <c r="B57" s="716"/>
      <c r="C57" s="716"/>
      <c r="D57" s="211" t="s">
        <v>11</v>
      </c>
      <c r="E57" s="132" t="s">
        <v>21</v>
      </c>
      <c r="F57" s="133" t="s">
        <v>21</v>
      </c>
      <c r="G57" s="222">
        <f>G48+G51+G54</f>
        <v>534</v>
      </c>
      <c r="H57" s="224" t="s">
        <v>21</v>
      </c>
      <c r="I57" s="133" t="s">
        <v>21</v>
      </c>
      <c r="J57" s="222">
        <f>J48+J51+J54</f>
        <v>534</v>
      </c>
      <c r="K57" s="224" t="s">
        <v>21</v>
      </c>
      <c r="L57" s="133" t="s">
        <v>21</v>
      </c>
      <c r="M57" s="222">
        <f>M48+M51+M54</f>
        <v>534</v>
      </c>
      <c r="N57" s="222">
        <f t="shared" ref="N57:P57" si="310">N48+N51+N54</f>
        <v>133</v>
      </c>
      <c r="O57" s="222">
        <f t="shared" si="310"/>
        <v>42</v>
      </c>
      <c r="P57" s="222">
        <f t="shared" si="310"/>
        <v>359</v>
      </c>
      <c r="Q57" s="222">
        <f>Q48+Q51+Q54</f>
        <v>534</v>
      </c>
      <c r="R57" s="222">
        <f t="shared" ref="R57:T57" si="311">R48+R51+R54</f>
        <v>97</v>
      </c>
      <c r="S57" s="222">
        <f t="shared" si="311"/>
        <v>247</v>
      </c>
      <c r="T57" s="222">
        <f t="shared" si="311"/>
        <v>190</v>
      </c>
      <c r="U57" s="222">
        <f>U48+U51+U54</f>
        <v>534</v>
      </c>
      <c r="V57" s="222">
        <f t="shared" ref="V57:X57" si="312">V48+V51+V54</f>
        <v>91</v>
      </c>
      <c r="W57" s="222">
        <f t="shared" si="312"/>
        <v>152</v>
      </c>
      <c r="X57" s="222">
        <f t="shared" si="312"/>
        <v>291</v>
      </c>
      <c r="Y57" s="222">
        <f>Y48+Y51+Y54</f>
        <v>534</v>
      </c>
      <c r="Z57" s="222">
        <f t="shared" ref="Z57:AB57" si="313">Z48+Z51+Z54</f>
        <v>134</v>
      </c>
      <c r="AA57" s="222">
        <f t="shared" si="313"/>
        <v>204</v>
      </c>
      <c r="AB57" s="222">
        <f t="shared" si="313"/>
        <v>16</v>
      </c>
      <c r="AC57" s="222">
        <f t="shared" ref="AC57" si="314">AC48+AC51+AC54</f>
        <v>70</v>
      </c>
      <c r="AD57" s="222">
        <f t="shared" ref="AD57:AE57" si="315">AD48+AD51+AD54</f>
        <v>19</v>
      </c>
      <c r="AE57" s="222">
        <f t="shared" si="315"/>
        <v>8</v>
      </c>
      <c r="AF57" s="222">
        <v>83</v>
      </c>
      <c r="AG57" s="222">
        <f>AG48+AG51+AG54</f>
        <v>534</v>
      </c>
      <c r="AH57" s="222">
        <f t="shared" ref="AH57:AJ57" si="316">AH48+AH51+AH54</f>
        <v>88</v>
      </c>
      <c r="AI57" s="222">
        <f t="shared" si="316"/>
        <v>300</v>
      </c>
      <c r="AJ57" s="222">
        <f t="shared" si="316"/>
        <v>146</v>
      </c>
      <c r="AK57" s="222">
        <f>AK48+AK51+AK54</f>
        <v>534</v>
      </c>
      <c r="AL57" s="222">
        <f t="shared" ref="AL57:AN57" si="317">AL48+AL51+AL54</f>
        <v>179</v>
      </c>
      <c r="AM57" s="222">
        <f t="shared" si="317"/>
        <v>156</v>
      </c>
      <c r="AN57" s="222">
        <f t="shared" si="317"/>
        <v>199</v>
      </c>
      <c r="AO57" s="222">
        <f>AO48+AO51+AO54</f>
        <v>534</v>
      </c>
      <c r="AP57" s="222">
        <f t="shared" ref="AP57:AR57" si="318">AP48+AP51+AP54</f>
        <v>150</v>
      </c>
      <c r="AQ57" s="222">
        <f t="shared" si="318"/>
        <v>143</v>
      </c>
      <c r="AR57" s="222">
        <f t="shared" si="318"/>
        <v>241</v>
      </c>
      <c r="AS57" s="222">
        <f>AS48+AS51+AS54</f>
        <v>534</v>
      </c>
      <c r="AT57" s="222">
        <f t="shared" ref="AT57:AW57" si="319">AT48+AT51+AT54</f>
        <v>9</v>
      </c>
      <c r="AU57" s="222">
        <f t="shared" si="319"/>
        <v>7</v>
      </c>
      <c r="AV57" s="222">
        <f t="shared" si="319"/>
        <v>446</v>
      </c>
      <c r="AW57" s="222">
        <f t="shared" si="319"/>
        <v>46</v>
      </c>
      <c r="AX57" s="222">
        <v>83</v>
      </c>
      <c r="AY57" s="222">
        <f>AY48+AY51+AY54</f>
        <v>534</v>
      </c>
      <c r="AZ57" s="222">
        <f t="shared" ref="AZ57:BB57" si="320">AZ48+AZ51+AZ54</f>
        <v>10</v>
      </c>
      <c r="BA57" s="222">
        <f t="shared" si="320"/>
        <v>485</v>
      </c>
      <c r="BB57" s="222">
        <f t="shared" si="320"/>
        <v>5</v>
      </c>
      <c r="BC57" s="222">
        <v>83</v>
      </c>
      <c r="BD57" s="222">
        <f>BD48+BD51+BD54</f>
        <v>534</v>
      </c>
      <c r="BE57" s="222">
        <f t="shared" ref="BE57:BF57" si="321">BE48+BE51+BE54</f>
        <v>68</v>
      </c>
      <c r="BF57" s="222">
        <f t="shared" si="321"/>
        <v>140</v>
      </c>
      <c r="BG57" s="222">
        <v>83</v>
      </c>
      <c r="BH57" s="222">
        <f>BH48+BH51+BH54</f>
        <v>534</v>
      </c>
      <c r="BI57" s="220">
        <v>404</v>
      </c>
    </row>
    <row r="58" spans="1:61" ht="15.75" thickBot="1" x14ac:dyDescent="0.3">
      <c r="A58" s="734"/>
      <c r="B58" s="717"/>
      <c r="C58" s="717"/>
      <c r="D58" s="213" t="s">
        <v>0</v>
      </c>
      <c r="E58" s="134" t="s">
        <v>21</v>
      </c>
      <c r="F58" s="135" t="s">
        <v>21</v>
      </c>
      <c r="G58" s="217">
        <f>G49+G52+G55</f>
        <v>1217</v>
      </c>
      <c r="H58" s="225" t="s">
        <v>21</v>
      </c>
      <c r="I58" s="135" t="s">
        <v>21</v>
      </c>
      <c r="J58" s="217">
        <f>J49+J52+J55</f>
        <v>1217</v>
      </c>
      <c r="K58" s="225" t="s">
        <v>21</v>
      </c>
      <c r="L58" s="135" t="s">
        <v>21</v>
      </c>
      <c r="M58" s="217">
        <f>M49+M52+M55</f>
        <v>1217</v>
      </c>
      <c r="N58" s="217">
        <f t="shared" ref="N58:P58" si="322">N49+N52+N55</f>
        <v>226</v>
      </c>
      <c r="O58" s="217">
        <f t="shared" si="322"/>
        <v>83</v>
      </c>
      <c r="P58" s="217">
        <f t="shared" si="322"/>
        <v>908</v>
      </c>
      <c r="Q58" s="217">
        <f>Q49+Q52+Q55</f>
        <v>1217</v>
      </c>
      <c r="R58" s="217">
        <f t="shared" ref="R58:T58" si="323">R49+R52+R55</f>
        <v>167</v>
      </c>
      <c r="S58" s="217">
        <f t="shared" si="323"/>
        <v>638</v>
      </c>
      <c r="T58" s="217">
        <f t="shared" si="323"/>
        <v>412</v>
      </c>
      <c r="U58" s="217">
        <f>U49+U52+U55</f>
        <v>1217</v>
      </c>
      <c r="V58" s="217">
        <f t="shared" ref="V58:X58" si="324">V49+V52+V55</f>
        <v>166</v>
      </c>
      <c r="W58" s="217">
        <f t="shared" si="324"/>
        <v>352</v>
      </c>
      <c r="X58" s="217">
        <f t="shared" si="324"/>
        <v>699</v>
      </c>
      <c r="Y58" s="217">
        <f>Y49+Y52+Y55</f>
        <v>1217</v>
      </c>
      <c r="Z58" s="217">
        <f t="shared" ref="Z58:AB58" si="325">Z49+Z52+Z55</f>
        <v>227</v>
      </c>
      <c r="AA58" s="217">
        <f t="shared" si="325"/>
        <v>546</v>
      </c>
      <c r="AB58" s="217">
        <f t="shared" si="325"/>
        <v>49</v>
      </c>
      <c r="AC58" s="217">
        <f t="shared" ref="AC58" si="326">AC49+AC52+AC55</f>
        <v>174</v>
      </c>
      <c r="AD58" s="217">
        <f t="shared" ref="AD58:AF58" si="327">AD49+AD52+AD55</f>
        <v>38</v>
      </c>
      <c r="AE58" s="217">
        <f t="shared" si="327"/>
        <v>17</v>
      </c>
      <c r="AF58" s="217">
        <f t="shared" si="327"/>
        <v>146</v>
      </c>
      <c r="AG58" s="217">
        <f>AG49+AG52+AG55</f>
        <v>1217</v>
      </c>
      <c r="AH58" s="217">
        <f t="shared" ref="AH58:AJ58" si="328">AH49+AH52+AH55</f>
        <v>159</v>
      </c>
      <c r="AI58" s="217">
        <f t="shared" si="328"/>
        <v>778</v>
      </c>
      <c r="AJ58" s="217">
        <f t="shared" si="328"/>
        <v>280</v>
      </c>
      <c r="AK58" s="217">
        <f>AK49+AK52+AK55</f>
        <v>1217</v>
      </c>
      <c r="AL58" s="217">
        <f t="shared" ref="AL58:AN58" si="329">AL49+AL52+AL55</f>
        <v>325</v>
      </c>
      <c r="AM58" s="217">
        <f t="shared" si="329"/>
        <v>441</v>
      </c>
      <c r="AN58" s="217">
        <f t="shared" si="329"/>
        <v>451</v>
      </c>
      <c r="AO58" s="217">
        <f>AO49+AO52+AO55</f>
        <v>1217</v>
      </c>
      <c r="AP58" s="217">
        <f t="shared" ref="AP58:AR58" si="330">AP49+AP52+AP55</f>
        <v>273</v>
      </c>
      <c r="AQ58" s="217">
        <f t="shared" si="330"/>
        <v>393</v>
      </c>
      <c r="AR58" s="217">
        <f t="shared" si="330"/>
        <v>551</v>
      </c>
      <c r="AS58" s="217">
        <f>AS49+AS52+AS55</f>
        <v>1217</v>
      </c>
      <c r="AT58" s="217">
        <f t="shared" ref="AT58:AX58" si="331">AT49+AT52+AT55</f>
        <v>16</v>
      </c>
      <c r="AU58" s="217">
        <f t="shared" si="331"/>
        <v>23</v>
      </c>
      <c r="AV58" s="217">
        <f t="shared" si="331"/>
        <v>1025</v>
      </c>
      <c r="AW58" s="217">
        <f t="shared" si="331"/>
        <v>103</v>
      </c>
      <c r="AX58" s="217">
        <f t="shared" si="331"/>
        <v>50</v>
      </c>
      <c r="AY58" s="217">
        <f>AY49+AY52+AY55</f>
        <v>1217</v>
      </c>
      <c r="AZ58" s="217">
        <f t="shared" ref="AZ58:BC58" si="332">AZ49+AZ52+AZ55</f>
        <v>20</v>
      </c>
      <c r="BA58" s="217">
        <f t="shared" si="332"/>
        <v>1101</v>
      </c>
      <c r="BB58" s="217">
        <f t="shared" si="332"/>
        <v>8</v>
      </c>
      <c r="BC58" s="217">
        <f t="shared" si="332"/>
        <v>88</v>
      </c>
      <c r="BD58" s="217">
        <f>BD49+BD52+BD55</f>
        <v>1217</v>
      </c>
      <c r="BE58" s="217">
        <f t="shared" ref="BE58:BG58" si="333">BE49+BE52+BE55</f>
        <v>146</v>
      </c>
      <c r="BF58" s="217">
        <f t="shared" si="333"/>
        <v>364</v>
      </c>
      <c r="BG58" s="217">
        <f t="shared" si="333"/>
        <v>707</v>
      </c>
      <c r="BH58" s="217">
        <f>BH49+BH52+BH55</f>
        <v>1217</v>
      </c>
      <c r="BI58" s="218">
        <v>717</v>
      </c>
    </row>
    <row r="59" spans="1:61" ht="15.75" thickTop="1" x14ac:dyDescent="0.25">
      <c r="A59" s="352"/>
      <c r="B59" s="352"/>
      <c r="C59" s="352"/>
      <c r="D59" s="403"/>
      <c r="E59" s="166"/>
      <c r="F59" s="166"/>
      <c r="G59" s="408"/>
      <c r="H59" s="166"/>
      <c r="I59" s="166"/>
      <c r="J59" s="408"/>
      <c r="K59" s="166"/>
      <c r="L59" s="166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8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8"/>
      <c r="AX59" s="408"/>
      <c r="AY59" s="408"/>
      <c r="AZ59" s="408"/>
      <c r="BA59" s="408"/>
      <c r="BB59" s="408"/>
      <c r="BC59" s="408"/>
      <c r="BD59" s="408"/>
      <c r="BE59" s="408"/>
      <c r="BF59" s="408"/>
      <c r="BG59" s="408"/>
      <c r="BH59" s="408"/>
      <c r="BI59" s="408"/>
    </row>
    <row r="60" spans="1:61" x14ac:dyDescent="0.25">
      <c r="A60" s="1">
        <v>2013</v>
      </c>
      <c r="B60" s="3"/>
      <c r="C60" s="352"/>
      <c r="D60" s="403"/>
      <c r="E60" s="166"/>
      <c r="F60" s="166"/>
      <c r="G60" s="408"/>
      <c r="H60" s="166"/>
      <c r="I60" s="166"/>
      <c r="J60" s="408"/>
      <c r="K60" s="166"/>
      <c r="L60" s="166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8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8"/>
      <c r="AX60" s="408"/>
      <c r="AY60" s="408"/>
      <c r="AZ60" s="408"/>
      <c r="BA60" s="408"/>
      <c r="BB60" s="408"/>
      <c r="BC60" s="408"/>
      <c r="BD60" s="408"/>
      <c r="BE60" s="408"/>
      <c r="BF60" s="408"/>
      <c r="BG60" s="408"/>
      <c r="BH60" s="408"/>
      <c r="BI60" s="408"/>
    </row>
    <row r="61" spans="1:61" x14ac:dyDescent="0.25">
      <c r="A61" s="1"/>
      <c r="B61" s="337" t="s">
        <v>104</v>
      </c>
      <c r="C61" s="352"/>
      <c r="D61" s="403"/>
      <c r="E61" s="166"/>
      <c r="F61" s="166"/>
      <c r="G61" s="408"/>
      <c r="H61" s="166"/>
      <c r="I61" s="166"/>
      <c r="J61" s="408"/>
      <c r="K61" s="166"/>
      <c r="L61" s="166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8"/>
      <c r="AX61" s="408"/>
      <c r="AY61" s="408"/>
      <c r="AZ61" s="408"/>
      <c r="BA61" s="408"/>
      <c r="BB61" s="408"/>
      <c r="BC61" s="408"/>
      <c r="BD61" s="408"/>
      <c r="BE61" s="408"/>
      <c r="BF61" s="408"/>
      <c r="BG61" s="408"/>
      <c r="BH61" s="408"/>
      <c r="BI61" s="408"/>
    </row>
    <row r="62" spans="1:61" ht="15.75" thickBot="1" x14ac:dyDescent="0.3">
      <c r="A62" s="1"/>
      <c r="B62" s="3"/>
      <c r="C62" s="352"/>
      <c r="D62" s="403"/>
      <c r="E62" s="166"/>
      <c r="F62" s="166"/>
      <c r="G62" s="408"/>
      <c r="H62" s="166"/>
      <c r="I62" s="166"/>
      <c r="J62" s="408"/>
      <c r="K62" s="166"/>
      <c r="L62" s="166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8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8"/>
      <c r="AX62" s="408"/>
      <c r="AY62" s="408"/>
      <c r="AZ62" s="408"/>
      <c r="BA62" s="408"/>
      <c r="BB62" s="408"/>
      <c r="BC62" s="408"/>
      <c r="BD62" s="408"/>
      <c r="BE62" s="408"/>
      <c r="BF62" s="408"/>
      <c r="BG62" s="408"/>
      <c r="BH62" s="408"/>
      <c r="BI62" s="408"/>
    </row>
    <row r="63" spans="1:61" ht="43.5" customHeight="1" thickTop="1" x14ac:dyDescent="0.25">
      <c r="A63" s="706"/>
      <c r="B63" s="707"/>
      <c r="C63" s="707"/>
      <c r="D63" s="708"/>
      <c r="E63" s="492" t="s">
        <v>76</v>
      </c>
      <c r="F63" s="480"/>
      <c r="G63" s="481"/>
      <c r="H63" s="479" t="s">
        <v>75</v>
      </c>
      <c r="I63" s="480"/>
      <c r="J63" s="481"/>
      <c r="K63" s="479" t="s">
        <v>131</v>
      </c>
      <c r="L63" s="480"/>
      <c r="M63" s="481"/>
      <c r="N63" s="482" t="s">
        <v>132</v>
      </c>
      <c r="O63" s="483"/>
      <c r="P63" s="483"/>
      <c r="Q63" s="484"/>
      <c r="R63" s="485" t="s">
        <v>133</v>
      </c>
      <c r="S63" s="486"/>
      <c r="T63" s="486"/>
      <c r="U63" s="487"/>
      <c r="V63" s="488" t="s">
        <v>134</v>
      </c>
      <c r="W63" s="480"/>
      <c r="X63" s="480"/>
      <c r="Y63" s="481"/>
      <c r="Z63" s="488" t="s">
        <v>135</v>
      </c>
      <c r="AA63" s="489"/>
      <c r="AB63" s="489"/>
      <c r="AC63" s="489"/>
      <c r="AD63" s="489"/>
      <c r="AE63" s="489"/>
      <c r="AF63" s="489"/>
      <c r="AG63" s="490"/>
      <c r="AH63" s="491" t="s">
        <v>136</v>
      </c>
      <c r="AI63" s="491"/>
      <c r="AJ63" s="491"/>
      <c r="AK63" s="491"/>
      <c r="AL63" s="493" t="s">
        <v>139</v>
      </c>
      <c r="AM63" s="489"/>
      <c r="AN63" s="489"/>
      <c r="AO63" s="490"/>
      <c r="AP63" s="488" t="s">
        <v>141</v>
      </c>
      <c r="AQ63" s="489"/>
      <c r="AR63" s="489"/>
      <c r="AS63" s="490"/>
      <c r="AT63" s="488" t="s">
        <v>143</v>
      </c>
      <c r="AU63" s="489"/>
      <c r="AV63" s="489"/>
      <c r="AW63" s="489"/>
      <c r="AX63" s="489"/>
      <c r="AY63" s="490"/>
      <c r="AZ63" s="488" t="s">
        <v>109</v>
      </c>
      <c r="BA63" s="489"/>
      <c r="BB63" s="489"/>
      <c r="BC63" s="489"/>
      <c r="BD63" s="490"/>
      <c r="BE63" s="488" t="s">
        <v>110</v>
      </c>
      <c r="BF63" s="489"/>
      <c r="BG63" s="489"/>
      <c r="BH63" s="494"/>
    </row>
    <row r="64" spans="1:61" ht="60.75" x14ac:dyDescent="0.25">
      <c r="A64" s="709"/>
      <c r="B64" s="710"/>
      <c r="C64" s="710"/>
      <c r="D64" s="711"/>
      <c r="E64" s="244" t="s">
        <v>1</v>
      </c>
      <c r="F64" s="244" t="s">
        <v>2</v>
      </c>
      <c r="G64" s="244" t="s">
        <v>0</v>
      </c>
      <c r="H64" s="244" t="s">
        <v>1</v>
      </c>
      <c r="I64" s="244" t="s">
        <v>2</v>
      </c>
      <c r="J64" s="244" t="s">
        <v>0</v>
      </c>
      <c r="K64" s="244" t="s">
        <v>1</v>
      </c>
      <c r="L64" s="244" t="s">
        <v>2</v>
      </c>
      <c r="M64" s="244" t="s">
        <v>0</v>
      </c>
      <c r="N64" s="244" t="s">
        <v>111</v>
      </c>
      <c r="O64" s="244" t="s">
        <v>1</v>
      </c>
      <c r="P64" s="244" t="s">
        <v>2</v>
      </c>
      <c r="Q64" s="244" t="s">
        <v>0</v>
      </c>
      <c r="R64" s="244" t="s">
        <v>111</v>
      </c>
      <c r="S64" s="244" t="s">
        <v>1</v>
      </c>
      <c r="T64" s="244" t="s">
        <v>2</v>
      </c>
      <c r="U64" s="244" t="s">
        <v>0</v>
      </c>
      <c r="V64" s="244" t="s">
        <v>111</v>
      </c>
      <c r="W64" s="244" t="s">
        <v>1</v>
      </c>
      <c r="X64" s="244" t="s">
        <v>2</v>
      </c>
      <c r="Y64" s="244" t="s">
        <v>0</v>
      </c>
      <c r="Z64" s="244" t="s">
        <v>111</v>
      </c>
      <c r="AA64" s="268" t="s">
        <v>112</v>
      </c>
      <c r="AB64" s="244" t="s">
        <v>113</v>
      </c>
      <c r="AC64" s="244" t="s">
        <v>114</v>
      </c>
      <c r="AD64" s="244" t="s">
        <v>115</v>
      </c>
      <c r="AE64" s="244" t="s">
        <v>116</v>
      </c>
      <c r="AF64" s="244" t="s">
        <v>117</v>
      </c>
      <c r="AG64" s="244" t="s">
        <v>0</v>
      </c>
      <c r="AH64" s="244" t="s">
        <v>111</v>
      </c>
      <c r="AI64" s="244" t="s">
        <v>3</v>
      </c>
      <c r="AJ64" s="6" t="s">
        <v>45</v>
      </c>
      <c r="AK64" s="244" t="s">
        <v>0</v>
      </c>
      <c r="AL64" s="244" t="s">
        <v>111</v>
      </c>
      <c r="AM64" s="244" t="s">
        <v>114</v>
      </c>
      <c r="AN64" s="244" t="s">
        <v>45</v>
      </c>
      <c r="AO64" s="244" t="s">
        <v>0</v>
      </c>
      <c r="AP64" s="244" t="s">
        <v>111</v>
      </c>
      <c r="AQ64" s="244" t="s">
        <v>118</v>
      </c>
      <c r="AR64" s="6" t="s">
        <v>45</v>
      </c>
      <c r="AS64" s="244" t="s">
        <v>0</v>
      </c>
      <c r="AT64" s="244" t="s">
        <v>111</v>
      </c>
      <c r="AU64" s="268" t="s">
        <v>138</v>
      </c>
      <c r="AV64" s="495" t="s">
        <v>117</v>
      </c>
      <c r="AW64" s="496"/>
      <c r="AX64" s="497"/>
      <c r="AY64" s="244" t="s">
        <v>0</v>
      </c>
      <c r="AZ64" s="244" t="s">
        <v>111</v>
      </c>
      <c r="BA64" s="268" t="s">
        <v>146</v>
      </c>
      <c r="BB64" s="244" t="s">
        <v>119</v>
      </c>
      <c r="BC64" s="244" t="s">
        <v>117</v>
      </c>
      <c r="BD64" s="244" t="s">
        <v>0</v>
      </c>
      <c r="BE64" s="244" t="s">
        <v>111</v>
      </c>
      <c r="BF64" s="244" t="s">
        <v>1</v>
      </c>
      <c r="BG64" s="244" t="s">
        <v>2</v>
      </c>
      <c r="BH64" s="245" t="s">
        <v>0</v>
      </c>
    </row>
    <row r="65" spans="1:61" ht="15.75" thickBot="1" x14ac:dyDescent="0.3">
      <c r="A65" s="712"/>
      <c r="B65" s="713"/>
      <c r="C65" s="713"/>
      <c r="D65" s="714"/>
      <c r="E65" s="246" t="s">
        <v>16</v>
      </c>
      <c r="F65" s="246" t="s">
        <v>16</v>
      </c>
      <c r="G65" s="246" t="s">
        <v>16</v>
      </c>
      <c r="H65" s="246" t="s">
        <v>16</v>
      </c>
      <c r="I65" s="246" t="s">
        <v>16</v>
      </c>
      <c r="J65" s="246" t="s">
        <v>16</v>
      </c>
      <c r="K65" s="246" t="s">
        <v>16</v>
      </c>
      <c r="L65" s="246" t="s">
        <v>16</v>
      </c>
      <c r="M65" s="246" t="s">
        <v>16</v>
      </c>
      <c r="N65" s="246" t="s">
        <v>16</v>
      </c>
      <c r="O65" s="246" t="s">
        <v>16</v>
      </c>
      <c r="P65" s="246" t="s">
        <v>16</v>
      </c>
      <c r="Q65" s="246" t="s">
        <v>16</v>
      </c>
      <c r="R65" s="246" t="s">
        <v>16</v>
      </c>
      <c r="S65" s="246" t="s">
        <v>16</v>
      </c>
      <c r="T65" s="246" t="s">
        <v>16</v>
      </c>
      <c r="U65" s="246" t="s">
        <v>16</v>
      </c>
      <c r="V65" s="246" t="s">
        <v>16</v>
      </c>
      <c r="W65" s="246" t="s">
        <v>16</v>
      </c>
      <c r="X65" s="246" t="s">
        <v>16</v>
      </c>
      <c r="Y65" s="246" t="s">
        <v>16</v>
      </c>
      <c r="Z65" s="246" t="s">
        <v>16</v>
      </c>
      <c r="AA65" s="246" t="s">
        <v>16</v>
      </c>
      <c r="AB65" s="246" t="s">
        <v>16</v>
      </c>
      <c r="AC65" s="246" t="s">
        <v>16</v>
      </c>
      <c r="AD65" s="246" t="s">
        <v>16</v>
      </c>
      <c r="AE65" s="246" t="s">
        <v>16</v>
      </c>
      <c r="AF65" s="246" t="s">
        <v>16</v>
      </c>
      <c r="AG65" s="246" t="s">
        <v>16</v>
      </c>
      <c r="AH65" s="246" t="s">
        <v>16</v>
      </c>
      <c r="AI65" s="246" t="s">
        <v>16</v>
      </c>
      <c r="AJ65" s="246" t="s">
        <v>16</v>
      </c>
      <c r="AK65" s="246" t="s">
        <v>16</v>
      </c>
      <c r="AL65" s="246" t="s">
        <v>16</v>
      </c>
      <c r="AM65" s="246" t="s">
        <v>16</v>
      </c>
      <c r="AN65" s="246" t="s">
        <v>16</v>
      </c>
      <c r="AO65" s="246" t="s">
        <v>16</v>
      </c>
      <c r="AP65" s="246" t="s">
        <v>16</v>
      </c>
      <c r="AQ65" s="246" t="s">
        <v>16</v>
      </c>
      <c r="AR65" s="8" t="s">
        <v>16</v>
      </c>
      <c r="AS65" s="246" t="s">
        <v>16</v>
      </c>
      <c r="AT65" s="246" t="s">
        <v>16</v>
      </c>
      <c r="AU65" s="246" t="s">
        <v>16</v>
      </c>
      <c r="AV65" s="433" t="s">
        <v>16</v>
      </c>
      <c r="AW65" s="434"/>
      <c r="AX65" s="435"/>
      <c r="AY65" s="246" t="s">
        <v>16</v>
      </c>
      <c r="AZ65" s="246" t="s">
        <v>16</v>
      </c>
      <c r="BA65" s="246" t="s">
        <v>16</v>
      </c>
      <c r="BB65" s="246" t="s">
        <v>16</v>
      </c>
      <c r="BC65" s="246" t="s">
        <v>16</v>
      </c>
      <c r="BD65" s="246" t="s">
        <v>16</v>
      </c>
      <c r="BE65" s="246" t="s">
        <v>16</v>
      </c>
      <c r="BF65" s="246" t="s">
        <v>16</v>
      </c>
      <c r="BG65" s="246" t="s">
        <v>16</v>
      </c>
      <c r="BH65" s="247" t="s">
        <v>16</v>
      </c>
    </row>
    <row r="66" spans="1:61" ht="15.75" thickTop="1" x14ac:dyDescent="0.25">
      <c r="A66" s="718" t="s">
        <v>99</v>
      </c>
      <c r="B66" s="721" t="s">
        <v>100</v>
      </c>
      <c r="C66" s="721" t="s">
        <v>9</v>
      </c>
      <c r="D66" s="409" t="s">
        <v>10</v>
      </c>
      <c r="E66" s="410">
        <v>8</v>
      </c>
      <c r="F66" s="410">
        <v>29</v>
      </c>
      <c r="G66" s="410">
        <f>E66+F66</f>
        <v>37</v>
      </c>
      <c r="H66" s="410">
        <v>14</v>
      </c>
      <c r="I66" s="410">
        <v>25</v>
      </c>
      <c r="J66" s="410">
        <f>H66+I66</f>
        <v>39</v>
      </c>
      <c r="K66" s="410">
        <v>9</v>
      </c>
      <c r="L66" s="410">
        <v>30</v>
      </c>
      <c r="M66" s="410">
        <f>K66+L66</f>
        <v>39</v>
      </c>
      <c r="N66" s="410">
        <v>5</v>
      </c>
      <c r="O66" s="410">
        <v>2</v>
      </c>
      <c r="P66" s="410">
        <v>32</v>
      </c>
      <c r="Q66" s="410">
        <f>N66+O66+P66</f>
        <v>39</v>
      </c>
      <c r="R66" s="410">
        <v>10</v>
      </c>
      <c r="S66" s="410">
        <v>18</v>
      </c>
      <c r="T66" s="410">
        <v>11</v>
      </c>
      <c r="U66" s="410">
        <f>R66+S66+T66</f>
        <v>39</v>
      </c>
      <c r="V66" s="410">
        <v>12</v>
      </c>
      <c r="W66" s="410">
        <v>11</v>
      </c>
      <c r="X66" s="410">
        <v>16</v>
      </c>
      <c r="Y66" s="410">
        <f>V66+W66+X66</f>
        <v>39</v>
      </c>
      <c r="Z66" s="410">
        <v>1</v>
      </c>
      <c r="AA66" s="410">
        <v>26</v>
      </c>
      <c r="AB66" s="410">
        <v>7</v>
      </c>
      <c r="AC66" s="410">
        <v>2</v>
      </c>
      <c r="AD66" s="410">
        <v>0</v>
      </c>
      <c r="AE66" s="410">
        <v>3</v>
      </c>
      <c r="AF66" s="410">
        <v>0</v>
      </c>
      <c r="AG66" s="410">
        <f>Z66+AA66+AB66+AC66+AD66+AE66+AF66</f>
        <v>39</v>
      </c>
      <c r="AH66" s="410">
        <v>0</v>
      </c>
      <c r="AI66" s="410">
        <v>39</v>
      </c>
      <c r="AJ66" s="410">
        <v>0</v>
      </c>
      <c r="AK66" s="410">
        <f>AH66+AI66+AJ66</f>
        <v>39</v>
      </c>
      <c r="AL66" s="410">
        <v>5</v>
      </c>
      <c r="AM66" s="410">
        <v>13</v>
      </c>
      <c r="AN66" s="410">
        <v>21</v>
      </c>
      <c r="AO66" s="410">
        <f>AL66+AM66+AN66</f>
        <v>39</v>
      </c>
      <c r="AP66" s="410">
        <v>0</v>
      </c>
      <c r="AQ66" s="410">
        <v>35</v>
      </c>
      <c r="AR66" s="410">
        <v>4</v>
      </c>
      <c r="AS66" s="410">
        <f>AP66+AQ66+AR66</f>
        <v>39</v>
      </c>
      <c r="AT66" s="410">
        <v>0</v>
      </c>
      <c r="AU66" s="410">
        <v>39</v>
      </c>
      <c r="AV66" s="741">
        <v>0</v>
      </c>
      <c r="AW66" s="742"/>
      <c r="AX66" s="743"/>
      <c r="AY66" s="410">
        <f>AT66+AU66+AV66</f>
        <v>39</v>
      </c>
      <c r="AZ66" s="410">
        <v>4</v>
      </c>
      <c r="BA66" s="410">
        <v>30</v>
      </c>
      <c r="BB66" s="410">
        <v>5</v>
      </c>
      <c r="BC66" s="410">
        <v>0</v>
      </c>
      <c r="BD66" s="410">
        <f>AZ66+BA66+BB66+BC66</f>
        <v>39</v>
      </c>
      <c r="BE66" s="410">
        <v>13</v>
      </c>
      <c r="BF66" s="410">
        <v>5</v>
      </c>
      <c r="BG66" s="410">
        <v>21</v>
      </c>
      <c r="BH66" s="411">
        <f>BE66+BF66+BG66</f>
        <v>39</v>
      </c>
    </row>
    <row r="67" spans="1:61" x14ac:dyDescent="0.25">
      <c r="A67" s="719"/>
      <c r="B67" s="701"/>
      <c r="C67" s="701"/>
      <c r="D67" s="412" t="s">
        <v>11</v>
      </c>
      <c r="E67" s="413">
        <v>4</v>
      </c>
      <c r="F67" s="413">
        <v>28</v>
      </c>
      <c r="G67" s="413">
        <f>E67+F67</f>
        <v>32</v>
      </c>
      <c r="H67" s="413">
        <v>6</v>
      </c>
      <c r="I67" s="413">
        <v>26</v>
      </c>
      <c r="J67" s="413">
        <f>H67+I67</f>
        <v>32</v>
      </c>
      <c r="K67" s="413">
        <v>4</v>
      </c>
      <c r="L67" s="413">
        <v>28</v>
      </c>
      <c r="M67" s="413">
        <f>K67+L67</f>
        <v>32</v>
      </c>
      <c r="N67" s="413">
        <v>8</v>
      </c>
      <c r="O67" s="413">
        <v>1</v>
      </c>
      <c r="P67" s="413">
        <v>23</v>
      </c>
      <c r="Q67" s="413">
        <f>N67+O67+P67</f>
        <v>32</v>
      </c>
      <c r="R67" s="413">
        <v>9</v>
      </c>
      <c r="S67" s="413">
        <v>9</v>
      </c>
      <c r="T67" s="413">
        <v>14</v>
      </c>
      <c r="U67" s="413">
        <f>R67+S67+T67</f>
        <v>32</v>
      </c>
      <c r="V67" s="413">
        <v>15</v>
      </c>
      <c r="W67" s="413">
        <v>9</v>
      </c>
      <c r="X67" s="413">
        <v>8</v>
      </c>
      <c r="Y67" s="413">
        <f>V67+W67+X67</f>
        <v>32</v>
      </c>
      <c r="Z67" s="413">
        <v>0</v>
      </c>
      <c r="AA67" s="413">
        <v>23</v>
      </c>
      <c r="AB67" s="413">
        <v>5</v>
      </c>
      <c r="AC67" s="413">
        <v>2</v>
      </c>
      <c r="AD67" s="413">
        <v>1</v>
      </c>
      <c r="AE67" s="413">
        <v>1</v>
      </c>
      <c r="AF67" s="413">
        <v>0</v>
      </c>
      <c r="AG67" s="413">
        <f>Z67+AA67+AB67+AC67+AD67+AE67+AF67</f>
        <v>32</v>
      </c>
      <c r="AH67" s="413">
        <v>1</v>
      </c>
      <c r="AI67" s="413">
        <v>31</v>
      </c>
      <c r="AJ67" s="413">
        <v>0</v>
      </c>
      <c r="AK67" s="413">
        <f>AH67+AI67+AJ67</f>
        <v>32</v>
      </c>
      <c r="AL67" s="413">
        <v>3</v>
      </c>
      <c r="AM67" s="413">
        <v>12</v>
      </c>
      <c r="AN67" s="413">
        <v>17</v>
      </c>
      <c r="AO67" s="413">
        <f>AL67+AM67+AN67</f>
        <v>32</v>
      </c>
      <c r="AP67" s="413">
        <v>2</v>
      </c>
      <c r="AQ67" s="413">
        <v>29</v>
      </c>
      <c r="AR67" s="413">
        <v>1</v>
      </c>
      <c r="AS67" s="413">
        <f>AP67+AQ67+AR67</f>
        <v>32</v>
      </c>
      <c r="AT67" s="413">
        <v>1</v>
      </c>
      <c r="AU67" s="413">
        <v>31</v>
      </c>
      <c r="AV67" s="703">
        <v>0</v>
      </c>
      <c r="AW67" s="704"/>
      <c r="AX67" s="705"/>
      <c r="AY67" s="413">
        <f>AT67+AU67+AV67</f>
        <v>32</v>
      </c>
      <c r="AZ67" s="413">
        <v>2</v>
      </c>
      <c r="BA67" s="413">
        <v>26</v>
      </c>
      <c r="BB67" s="413">
        <v>4</v>
      </c>
      <c r="BC67" s="413">
        <v>0</v>
      </c>
      <c r="BD67" s="413">
        <f>AZ67+BA67+BB67+BC67</f>
        <v>32</v>
      </c>
      <c r="BE67" s="413">
        <v>9</v>
      </c>
      <c r="BF67" s="413">
        <v>6</v>
      </c>
      <c r="BG67" s="413">
        <v>17</v>
      </c>
      <c r="BH67" s="414">
        <f>BE67+BF67+BG67</f>
        <v>32</v>
      </c>
    </row>
    <row r="68" spans="1:61" x14ac:dyDescent="0.25">
      <c r="A68" s="719"/>
      <c r="B68" s="701"/>
      <c r="C68" s="701"/>
      <c r="D68" s="412" t="s">
        <v>0</v>
      </c>
      <c r="E68" s="413">
        <v>12</v>
      </c>
      <c r="F68" s="413">
        <v>57</v>
      </c>
      <c r="G68" s="413">
        <f t="shared" ref="G68:G77" si="334">E68+F68</f>
        <v>69</v>
      </c>
      <c r="H68" s="413">
        <v>20</v>
      </c>
      <c r="I68" s="413">
        <v>51</v>
      </c>
      <c r="J68" s="413">
        <f t="shared" ref="J68:J77" si="335">H68+I68</f>
        <v>71</v>
      </c>
      <c r="K68" s="413">
        <v>13</v>
      </c>
      <c r="L68" s="413">
        <v>58</v>
      </c>
      <c r="M68" s="413">
        <f t="shared" ref="M68:M77" si="336">K68+L68</f>
        <v>71</v>
      </c>
      <c r="N68" s="413">
        <v>13</v>
      </c>
      <c r="O68" s="413">
        <v>3</v>
      </c>
      <c r="P68" s="413">
        <v>55</v>
      </c>
      <c r="Q68" s="413">
        <f t="shared" ref="Q68:Q77" si="337">N68+O68+P68</f>
        <v>71</v>
      </c>
      <c r="R68" s="413">
        <v>19</v>
      </c>
      <c r="S68" s="413">
        <v>27</v>
      </c>
      <c r="T68" s="413">
        <v>25</v>
      </c>
      <c r="U68" s="413">
        <f t="shared" ref="U68:U77" si="338">R68+S68+T68</f>
        <v>71</v>
      </c>
      <c r="V68" s="413">
        <v>27</v>
      </c>
      <c r="W68" s="413">
        <v>20</v>
      </c>
      <c r="X68" s="413">
        <v>24</v>
      </c>
      <c r="Y68" s="413">
        <f t="shared" ref="Y68:Y77" si="339">V68+W68+X68</f>
        <v>71</v>
      </c>
      <c r="Z68" s="413">
        <v>1</v>
      </c>
      <c r="AA68" s="413">
        <v>49</v>
      </c>
      <c r="AB68" s="413">
        <v>12</v>
      </c>
      <c r="AC68" s="413">
        <v>4</v>
      </c>
      <c r="AD68" s="413">
        <v>1</v>
      </c>
      <c r="AE68" s="413">
        <v>4</v>
      </c>
      <c r="AF68" s="413">
        <v>0</v>
      </c>
      <c r="AG68" s="413">
        <f t="shared" ref="AG68:AG77" si="340">Z68+AA68+AB68+AC68+AD68+AE68+AF68</f>
        <v>71</v>
      </c>
      <c r="AH68" s="413">
        <v>1</v>
      </c>
      <c r="AI68" s="413">
        <v>70</v>
      </c>
      <c r="AJ68" s="413">
        <v>0</v>
      </c>
      <c r="AK68" s="413">
        <f t="shared" ref="AK68:AK77" si="341">AH68+AI68+AJ68</f>
        <v>71</v>
      </c>
      <c r="AL68" s="413">
        <v>8</v>
      </c>
      <c r="AM68" s="413">
        <v>25</v>
      </c>
      <c r="AN68" s="413">
        <v>38</v>
      </c>
      <c r="AO68" s="413">
        <f t="shared" ref="AO68:AO77" si="342">AL68+AM68+AN68</f>
        <v>71</v>
      </c>
      <c r="AP68" s="413">
        <v>2</v>
      </c>
      <c r="AQ68" s="413">
        <v>64</v>
      </c>
      <c r="AR68" s="413">
        <v>5</v>
      </c>
      <c r="AS68" s="413">
        <f t="shared" ref="AS68:AS77" si="343">AP68+AQ68+AR68</f>
        <v>71</v>
      </c>
      <c r="AT68" s="413">
        <v>1</v>
      </c>
      <c r="AU68" s="413">
        <v>70</v>
      </c>
      <c r="AV68" s="703">
        <v>0</v>
      </c>
      <c r="AW68" s="704"/>
      <c r="AX68" s="705"/>
      <c r="AY68" s="413">
        <f t="shared" ref="AY68:AY77" si="344">AT68+AU68+AV68</f>
        <v>71</v>
      </c>
      <c r="AZ68" s="413">
        <v>6</v>
      </c>
      <c r="BA68" s="413">
        <v>56</v>
      </c>
      <c r="BB68" s="413">
        <v>9</v>
      </c>
      <c r="BC68" s="413">
        <v>0</v>
      </c>
      <c r="BD68" s="413">
        <f t="shared" ref="BD68:BD77" si="345">AZ68+BA68+BB68+BC68</f>
        <v>71</v>
      </c>
      <c r="BE68" s="413">
        <v>22</v>
      </c>
      <c r="BF68" s="413">
        <v>11</v>
      </c>
      <c r="BG68" s="413">
        <v>38</v>
      </c>
      <c r="BH68" s="414">
        <f t="shared" ref="BH68:BH77" si="346">BE68+BF68+BG68</f>
        <v>71</v>
      </c>
    </row>
    <row r="69" spans="1:61" x14ac:dyDescent="0.25">
      <c r="A69" s="719"/>
      <c r="B69" s="701" t="s">
        <v>8</v>
      </c>
      <c r="C69" s="701" t="s">
        <v>9</v>
      </c>
      <c r="D69" s="412" t="s">
        <v>10</v>
      </c>
      <c r="E69" s="413">
        <v>98</v>
      </c>
      <c r="F69" s="413">
        <v>184</v>
      </c>
      <c r="G69" s="413">
        <f t="shared" si="334"/>
        <v>282</v>
      </c>
      <c r="H69" s="413">
        <v>110</v>
      </c>
      <c r="I69" s="413">
        <v>175</v>
      </c>
      <c r="J69" s="413">
        <f t="shared" si="335"/>
        <v>285</v>
      </c>
      <c r="K69" s="413">
        <v>85</v>
      </c>
      <c r="L69" s="413">
        <v>199</v>
      </c>
      <c r="M69" s="413">
        <f t="shared" si="336"/>
        <v>284</v>
      </c>
      <c r="N69" s="413">
        <v>34</v>
      </c>
      <c r="O69" s="413">
        <v>18</v>
      </c>
      <c r="P69" s="413">
        <v>233</v>
      </c>
      <c r="Q69" s="413">
        <f t="shared" si="337"/>
        <v>285</v>
      </c>
      <c r="R69" s="413">
        <v>62</v>
      </c>
      <c r="S69" s="413">
        <v>149</v>
      </c>
      <c r="T69" s="413">
        <v>74</v>
      </c>
      <c r="U69" s="413">
        <f t="shared" si="338"/>
        <v>285</v>
      </c>
      <c r="V69" s="413">
        <v>64</v>
      </c>
      <c r="W69" s="413">
        <v>51</v>
      </c>
      <c r="X69" s="413">
        <v>170</v>
      </c>
      <c r="Y69" s="413">
        <f t="shared" si="339"/>
        <v>285</v>
      </c>
      <c r="Z69" s="413">
        <v>7</v>
      </c>
      <c r="AA69" s="413">
        <v>215</v>
      </c>
      <c r="AB69" s="413">
        <v>41</v>
      </c>
      <c r="AC69" s="413">
        <v>9</v>
      </c>
      <c r="AD69" s="413">
        <v>4</v>
      </c>
      <c r="AE69" s="413">
        <v>7</v>
      </c>
      <c r="AF69" s="413">
        <v>2</v>
      </c>
      <c r="AG69" s="413">
        <f t="shared" si="340"/>
        <v>285</v>
      </c>
      <c r="AH69" s="413">
        <v>4</v>
      </c>
      <c r="AI69" s="413">
        <v>280</v>
      </c>
      <c r="AJ69" s="413">
        <v>1</v>
      </c>
      <c r="AK69" s="413">
        <f t="shared" si="341"/>
        <v>285</v>
      </c>
      <c r="AL69" s="413">
        <v>14</v>
      </c>
      <c r="AM69" s="413">
        <v>105</v>
      </c>
      <c r="AN69" s="413">
        <v>166</v>
      </c>
      <c r="AO69" s="413">
        <f t="shared" si="342"/>
        <v>285</v>
      </c>
      <c r="AP69" s="413">
        <v>3</v>
      </c>
      <c r="AQ69" s="413">
        <v>257</v>
      </c>
      <c r="AR69" s="413">
        <v>25</v>
      </c>
      <c r="AS69" s="413">
        <f t="shared" si="343"/>
        <v>285</v>
      </c>
      <c r="AT69" s="413">
        <v>0</v>
      </c>
      <c r="AU69" s="413">
        <v>283</v>
      </c>
      <c r="AV69" s="703">
        <v>2</v>
      </c>
      <c r="AW69" s="704"/>
      <c r="AX69" s="705"/>
      <c r="AY69" s="413">
        <f t="shared" si="344"/>
        <v>285</v>
      </c>
      <c r="AZ69" s="413">
        <v>19</v>
      </c>
      <c r="BA69" s="413">
        <v>221</v>
      </c>
      <c r="BB69" s="413">
        <v>45</v>
      </c>
      <c r="BC69" s="413">
        <v>0</v>
      </c>
      <c r="BD69" s="413">
        <f t="shared" si="345"/>
        <v>285</v>
      </c>
      <c r="BE69" s="413">
        <v>71</v>
      </c>
      <c r="BF69" s="413">
        <v>62</v>
      </c>
      <c r="BG69" s="413">
        <v>152</v>
      </c>
      <c r="BH69" s="414">
        <f t="shared" si="346"/>
        <v>285</v>
      </c>
    </row>
    <row r="70" spans="1:61" x14ac:dyDescent="0.25">
      <c r="A70" s="719"/>
      <c r="B70" s="701"/>
      <c r="C70" s="701"/>
      <c r="D70" s="412" t="s">
        <v>11</v>
      </c>
      <c r="E70" s="413">
        <v>85</v>
      </c>
      <c r="F70" s="413">
        <v>201</v>
      </c>
      <c r="G70" s="413">
        <f t="shared" si="334"/>
        <v>286</v>
      </c>
      <c r="H70" s="413">
        <v>104</v>
      </c>
      <c r="I70" s="413">
        <v>187</v>
      </c>
      <c r="J70" s="413">
        <f t="shared" si="335"/>
        <v>291</v>
      </c>
      <c r="K70" s="413">
        <v>75</v>
      </c>
      <c r="L70" s="413">
        <v>215</v>
      </c>
      <c r="M70" s="413">
        <f t="shared" si="336"/>
        <v>290</v>
      </c>
      <c r="N70" s="413">
        <v>41</v>
      </c>
      <c r="O70" s="413">
        <v>21</v>
      </c>
      <c r="P70" s="413">
        <v>229</v>
      </c>
      <c r="Q70" s="413">
        <f t="shared" si="337"/>
        <v>291</v>
      </c>
      <c r="R70" s="413">
        <v>75</v>
      </c>
      <c r="S70" s="413">
        <v>132</v>
      </c>
      <c r="T70" s="413">
        <v>84</v>
      </c>
      <c r="U70" s="413">
        <f t="shared" si="338"/>
        <v>291</v>
      </c>
      <c r="V70" s="413">
        <v>78</v>
      </c>
      <c r="W70" s="413">
        <v>71</v>
      </c>
      <c r="X70" s="413">
        <v>142</v>
      </c>
      <c r="Y70" s="413">
        <f t="shared" si="339"/>
        <v>291</v>
      </c>
      <c r="Z70" s="413">
        <v>16</v>
      </c>
      <c r="AA70" s="413">
        <v>213</v>
      </c>
      <c r="AB70" s="413">
        <v>36</v>
      </c>
      <c r="AC70" s="413">
        <v>5</v>
      </c>
      <c r="AD70" s="413">
        <v>7</v>
      </c>
      <c r="AE70" s="413">
        <v>8</v>
      </c>
      <c r="AF70" s="413">
        <v>6</v>
      </c>
      <c r="AG70" s="413">
        <f t="shared" si="340"/>
        <v>291</v>
      </c>
      <c r="AH70" s="413">
        <v>7</v>
      </c>
      <c r="AI70" s="413">
        <v>281</v>
      </c>
      <c r="AJ70" s="413">
        <v>3</v>
      </c>
      <c r="AK70" s="413">
        <f t="shared" si="341"/>
        <v>291</v>
      </c>
      <c r="AL70" s="413">
        <v>17</v>
      </c>
      <c r="AM70" s="413">
        <v>95</v>
      </c>
      <c r="AN70" s="413">
        <v>179</v>
      </c>
      <c r="AO70" s="413">
        <f t="shared" si="342"/>
        <v>291</v>
      </c>
      <c r="AP70" s="413">
        <v>6</v>
      </c>
      <c r="AQ70" s="413">
        <v>257</v>
      </c>
      <c r="AR70" s="413">
        <v>28</v>
      </c>
      <c r="AS70" s="413">
        <f t="shared" si="343"/>
        <v>291</v>
      </c>
      <c r="AT70" s="413">
        <v>2</v>
      </c>
      <c r="AU70" s="413">
        <v>287</v>
      </c>
      <c r="AV70" s="703">
        <v>2</v>
      </c>
      <c r="AW70" s="704"/>
      <c r="AX70" s="705"/>
      <c r="AY70" s="413">
        <f t="shared" si="344"/>
        <v>291</v>
      </c>
      <c r="AZ70" s="413">
        <v>21</v>
      </c>
      <c r="BA70" s="413">
        <v>229</v>
      </c>
      <c r="BB70" s="413">
        <v>39</v>
      </c>
      <c r="BC70" s="413">
        <v>2</v>
      </c>
      <c r="BD70" s="413">
        <f t="shared" si="345"/>
        <v>291</v>
      </c>
      <c r="BE70" s="413">
        <v>63</v>
      </c>
      <c r="BF70" s="413">
        <v>44</v>
      </c>
      <c r="BG70" s="413">
        <v>184</v>
      </c>
      <c r="BH70" s="414">
        <f t="shared" si="346"/>
        <v>291</v>
      </c>
    </row>
    <row r="71" spans="1:61" x14ac:dyDescent="0.25">
      <c r="A71" s="719"/>
      <c r="B71" s="701"/>
      <c r="C71" s="701"/>
      <c r="D71" s="412" t="s">
        <v>0</v>
      </c>
      <c r="E71" s="413">
        <v>183</v>
      </c>
      <c r="F71" s="413">
        <v>385</v>
      </c>
      <c r="G71" s="413">
        <f t="shared" si="334"/>
        <v>568</v>
      </c>
      <c r="H71" s="413">
        <v>214</v>
      </c>
      <c r="I71" s="413">
        <v>362</v>
      </c>
      <c r="J71" s="413">
        <f t="shared" si="335"/>
        <v>576</v>
      </c>
      <c r="K71" s="413">
        <v>160</v>
      </c>
      <c r="L71" s="413">
        <v>414</v>
      </c>
      <c r="M71" s="413">
        <f t="shared" si="336"/>
        <v>574</v>
      </c>
      <c r="N71" s="413">
        <v>75</v>
      </c>
      <c r="O71" s="413">
        <v>39</v>
      </c>
      <c r="P71" s="413">
        <v>462</v>
      </c>
      <c r="Q71" s="413">
        <f t="shared" si="337"/>
        <v>576</v>
      </c>
      <c r="R71" s="413">
        <v>137</v>
      </c>
      <c r="S71" s="413">
        <v>281</v>
      </c>
      <c r="T71" s="413">
        <v>158</v>
      </c>
      <c r="U71" s="413">
        <f t="shared" si="338"/>
        <v>576</v>
      </c>
      <c r="V71" s="413">
        <v>142</v>
      </c>
      <c r="W71" s="413">
        <v>122</v>
      </c>
      <c r="X71" s="413">
        <v>312</v>
      </c>
      <c r="Y71" s="413">
        <f t="shared" si="339"/>
        <v>576</v>
      </c>
      <c r="Z71" s="413">
        <v>23</v>
      </c>
      <c r="AA71" s="413">
        <v>428</v>
      </c>
      <c r="AB71" s="413">
        <v>77</v>
      </c>
      <c r="AC71" s="413">
        <v>14</v>
      </c>
      <c r="AD71" s="413">
        <v>11</v>
      </c>
      <c r="AE71" s="413">
        <v>15</v>
      </c>
      <c r="AF71" s="413">
        <v>8</v>
      </c>
      <c r="AG71" s="413">
        <f t="shared" si="340"/>
        <v>576</v>
      </c>
      <c r="AH71" s="413">
        <v>11</v>
      </c>
      <c r="AI71" s="413">
        <v>561</v>
      </c>
      <c r="AJ71" s="413">
        <v>4</v>
      </c>
      <c r="AK71" s="413">
        <f t="shared" si="341"/>
        <v>576</v>
      </c>
      <c r="AL71" s="413">
        <v>31</v>
      </c>
      <c r="AM71" s="413">
        <v>200</v>
      </c>
      <c r="AN71" s="413">
        <v>345</v>
      </c>
      <c r="AO71" s="413">
        <f t="shared" si="342"/>
        <v>576</v>
      </c>
      <c r="AP71" s="413">
        <v>9</v>
      </c>
      <c r="AQ71" s="413">
        <v>514</v>
      </c>
      <c r="AR71" s="413">
        <v>53</v>
      </c>
      <c r="AS71" s="413">
        <f t="shared" si="343"/>
        <v>576</v>
      </c>
      <c r="AT71" s="413">
        <v>2</v>
      </c>
      <c r="AU71" s="413">
        <v>570</v>
      </c>
      <c r="AV71" s="703">
        <v>4</v>
      </c>
      <c r="AW71" s="704"/>
      <c r="AX71" s="705"/>
      <c r="AY71" s="413">
        <f t="shared" si="344"/>
        <v>576</v>
      </c>
      <c r="AZ71" s="413">
        <v>40</v>
      </c>
      <c r="BA71" s="413">
        <v>450</v>
      </c>
      <c r="BB71" s="413">
        <v>84</v>
      </c>
      <c r="BC71" s="413">
        <v>2</v>
      </c>
      <c r="BD71" s="413">
        <f t="shared" si="345"/>
        <v>576</v>
      </c>
      <c r="BE71" s="413">
        <v>134</v>
      </c>
      <c r="BF71" s="413">
        <v>106</v>
      </c>
      <c r="BG71" s="413">
        <v>336</v>
      </c>
      <c r="BH71" s="414">
        <f t="shared" si="346"/>
        <v>576</v>
      </c>
    </row>
    <row r="72" spans="1:61" x14ac:dyDescent="0.25">
      <c r="A72" s="719"/>
      <c r="B72" s="701" t="s">
        <v>12</v>
      </c>
      <c r="C72" s="701" t="s">
        <v>9</v>
      </c>
      <c r="D72" s="412" t="s">
        <v>10</v>
      </c>
      <c r="E72" s="413">
        <v>50</v>
      </c>
      <c r="F72" s="413">
        <v>36</v>
      </c>
      <c r="G72" s="413">
        <f t="shared" si="334"/>
        <v>86</v>
      </c>
      <c r="H72" s="413">
        <v>45</v>
      </c>
      <c r="I72" s="413">
        <v>41</v>
      </c>
      <c r="J72" s="413">
        <f t="shared" si="335"/>
        <v>86</v>
      </c>
      <c r="K72" s="413">
        <v>30</v>
      </c>
      <c r="L72" s="413">
        <v>56</v>
      </c>
      <c r="M72" s="413">
        <f t="shared" si="336"/>
        <v>86</v>
      </c>
      <c r="N72" s="413">
        <v>4</v>
      </c>
      <c r="O72" s="413">
        <v>3</v>
      </c>
      <c r="P72" s="413">
        <v>79</v>
      </c>
      <c r="Q72" s="413">
        <f t="shared" si="337"/>
        <v>86</v>
      </c>
      <c r="R72" s="413">
        <v>14</v>
      </c>
      <c r="S72" s="413">
        <v>46</v>
      </c>
      <c r="T72" s="413">
        <v>26</v>
      </c>
      <c r="U72" s="413">
        <f t="shared" si="338"/>
        <v>86</v>
      </c>
      <c r="V72" s="413">
        <v>12</v>
      </c>
      <c r="W72" s="413">
        <v>9</v>
      </c>
      <c r="X72" s="413">
        <v>65</v>
      </c>
      <c r="Y72" s="413">
        <f t="shared" si="339"/>
        <v>86</v>
      </c>
      <c r="Z72" s="413">
        <v>1</v>
      </c>
      <c r="AA72" s="413">
        <v>66</v>
      </c>
      <c r="AB72" s="413">
        <v>11</v>
      </c>
      <c r="AC72" s="413">
        <v>4</v>
      </c>
      <c r="AD72" s="413">
        <v>2</v>
      </c>
      <c r="AE72" s="413">
        <v>2</v>
      </c>
      <c r="AF72" s="413">
        <v>0</v>
      </c>
      <c r="AG72" s="413">
        <f t="shared" si="340"/>
        <v>86</v>
      </c>
      <c r="AH72" s="413">
        <v>2</v>
      </c>
      <c r="AI72" s="413">
        <v>84</v>
      </c>
      <c r="AJ72" s="413">
        <v>0</v>
      </c>
      <c r="AK72" s="413">
        <f t="shared" si="341"/>
        <v>86</v>
      </c>
      <c r="AL72" s="413">
        <v>2</v>
      </c>
      <c r="AM72" s="413">
        <v>47</v>
      </c>
      <c r="AN72" s="413">
        <v>37</v>
      </c>
      <c r="AO72" s="413">
        <f t="shared" si="342"/>
        <v>86</v>
      </c>
      <c r="AP72" s="413">
        <v>0</v>
      </c>
      <c r="AQ72" s="413">
        <v>75</v>
      </c>
      <c r="AR72" s="413">
        <v>11</v>
      </c>
      <c r="AS72" s="413">
        <f t="shared" si="343"/>
        <v>86</v>
      </c>
      <c r="AT72" s="413">
        <v>0</v>
      </c>
      <c r="AU72" s="413">
        <v>83</v>
      </c>
      <c r="AV72" s="703">
        <v>3</v>
      </c>
      <c r="AW72" s="704"/>
      <c r="AX72" s="705"/>
      <c r="AY72" s="413">
        <f t="shared" si="344"/>
        <v>86</v>
      </c>
      <c r="AZ72" s="413">
        <v>6</v>
      </c>
      <c r="BA72" s="413">
        <v>63</v>
      </c>
      <c r="BB72" s="413">
        <v>16</v>
      </c>
      <c r="BC72" s="413">
        <v>1</v>
      </c>
      <c r="BD72" s="413">
        <f t="shared" si="345"/>
        <v>86</v>
      </c>
      <c r="BE72" s="413">
        <v>13</v>
      </c>
      <c r="BF72" s="413">
        <v>26</v>
      </c>
      <c r="BG72" s="413">
        <v>47</v>
      </c>
      <c r="BH72" s="414">
        <f t="shared" si="346"/>
        <v>86</v>
      </c>
    </row>
    <row r="73" spans="1:61" x14ac:dyDescent="0.25">
      <c r="A73" s="719"/>
      <c r="B73" s="701"/>
      <c r="C73" s="701"/>
      <c r="D73" s="412" t="s">
        <v>11</v>
      </c>
      <c r="E73" s="413">
        <v>104</v>
      </c>
      <c r="F73" s="413">
        <v>75</v>
      </c>
      <c r="G73" s="413">
        <f t="shared" si="334"/>
        <v>179</v>
      </c>
      <c r="H73" s="413">
        <v>97</v>
      </c>
      <c r="I73" s="413">
        <v>82</v>
      </c>
      <c r="J73" s="413">
        <f t="shared" si="335"/>
        <v>179</v>
      </c>
      <c r="K73" s="413">
        <v>55</v>
      </c>
      <c r="L73" s="413">
        <v>124</v>
      </c>
      <c r="M73" s="413">
        <f t="shared" si="336"/>
        <v>179</v>
      </c>
      <c r="N73" s="413">
        <v>17</v>
      </c>
      <c r="O73" s="413">
        <v>4</v>
      </c>
      <c r="P73" s="413">
        <v>160</v>
      </c>
      <c r="Q73" s="413">
        <f t="shared" si="337"/>
        <v>181</v>
      </c>
      <c r="R73" s="413">
        <v>28</v>
      </c>
      <c r="S73" s="413">
        <v>116</v>
      </c>
      <c r="T73" s="413">
        <v>37</v>
      </c>
      <c r="U73" s="413">
        <f t="shared" si="338"/>
        <v>181</v>
      </c>
      <c r="V73" s="413">
        <v>27</v>
      </c>
      <c r="W73" s="413">
        <v>33</v>
      </c>
      <c r="X73" s="413">
        <v>121</v>
      </c>
      <c r="Y73" s="413">
        <f t="shared" si="339"/>
        <v>181</v>
      </c>
      <c r="Z73" s="413">
        <v>3</v>
      </c>
      <c r="AA73" s="413">
        <v>149</v>
      </c>
      <c r="AB73" s="413">
        <v>18</v>
      </c>
      <c r="AC73" s="413">
        <v>4</v>
      </c>
      <c r="AD73" s="413">
        <v>2</v>
      </c>
      <c r="AE73" s="413">
        <v>4</v>
      </c>
      <c r="AF73" s="413">
        <v>1</v>
      </c>
      <c r="AG73" s="413">
        <f t="shared" si="340"/>
        <v>181</v>
      </c>
      <c r="AH73" s="413">
        <v>5</v>
      </c>
      <c r="AI73" s="413">
        <v>176</v>
      </c>
      <c r="AJ73" s="413">
        <v>0</v>
      </c>
      <c r="AK73" s="413">
        <f t="shared" si="341"/>
        <v>181</v>
      </c>
      <c r="AL73" s="413">
        <v>6</v>
      </c>
      <c r="AM73" s="413">
        <v>78</v>
      </c>
      <c r="AN73" s="413">
        <v>97</v>
      </c>
      <c r="AO73" s="413">
        <f t="shared" si="342"/>
        <v>181</v>
      </c>
      <c r="AP73" s="413">
        <v>5</v>
      </c>
      <c r="AQ73" s="413">
        <v>152</v>
      </c>
      <c r="AR73" s="413">
        <v>24</v>
      </c>
      <c r="AS73" s="413">
        <f t="shared" si="343"/>
        <v>181</v>
      </c>
      <c r="AT73" s="413">
        <v>0</v>
      </c>
      <c r="AU73" s="413">
        <v>178</v>
      </c>
      <c r="AV73" s="703">
        <v>3</v>
      </c>
      <c r="AW73" s="704"/>
      <c r="AX73" s="705"/>
      <c r="AY73" s="413">
        <f t="shared" si="344"/>
        <v>181</v>
      </c>
      <c r="AZ73" s="413">
        <v>8</v>
      </c>
      <c r="BA73" s="413">
        <v>142</v>
      </c>
      <c r="BB73" s="413">
        <v>29</v>
      </c>
      <c r="BC73" s="413">
        <v>2</v>
      </c>
      <c r="BD73" s="413">
        <f t="shared" si="345"/>
        <v>181</v>
      </c>
      <c r="BE73" s="413">
        <v>28</v>
      </c>
      <c r="BF73" s="413">
        <v>42</v>
      </c>
      <c r="BG73" s="413">
        <v>111</v>
      </c>
      <c r="BH73" s="414">
        <f t="shared" si="346"/>
        <v>181</v>
      </c>
    </row>
    <row r="74" spans="1:61" x14ac:dyDescent="0.25">
      <c r="A74" s="719"/>
      <c r="B74" s="701"/>
      <c r="C74" s="701"/>
      <c r="D74" s="412" t="s">
        <v>0</v>
      </c>
      <c r="E74" s="413">
        <v>154</v>
      </c>
      <c r="F74" s="413">
        <v>111</v>
      </c>
      <c r="G74" s="413">
        <f t="shared" si="334"/>
        <v>265</v>
      </c>
      <c r="H74" s="413">
        <v>142</v>
      </c>
      <c r="I74" s="413">
        <v>123</v>
      </c>
      <c r="J74" s="413">
        <f t="shared" si="335"/>
        <v>265</v>
      </c>
      <c r="K74" s="413">
        <v>85</v>
      </c>
      <c r="L74" s="413">
        <v>180</v>
      </c>
      <c r="M74" s="413">
        <f t="shared" si="336"/>
        <v>265</v>
      </c>
      <c r="N74" s="413">
        <v>21</v>
      </c>
      <c r="O74" s="413">
        <v>7</v>
      </c>
      <c r="P74" s="413">
        <v>239</v>
      </c>
      <c r="Q74" s="413">
        <f t="shared" si="337"/>
        <v>267</v>
      </c>
      <c r="R74" s="413">
        <v>42</v>
      </c>
      <c r="S74" s="413">
        <v>162</v>
      </c>
      <c r="T74" s="413">
        <v>63</v>
      </c>
      <c r="U74" s="413">
        <f t="shared" si="338"/>
        <v>267</v>
      </c>
      <c r="V74" s="413">
        <v>39</v>
      </c>
      <c r="W74" s="413">
        <v>42</v>
      </c>
      <c r="X74" s="413">
        <v>186</v>
      </c>
      <c r="Y74" s="413">
        <f t="shared" si="339"/>
        <v>267</v>
      </c>
      <c r="Z74" s="413">
        <v>4</v>
      </c>
      <c r="AA74" s="413">
        <v>215</v>
      </c>
      <c r="AB74" s="413">
        <v>29</v>
      </c>
      <c r="AC74" s="413">
        <v>8</v>
      </c>
      <c r="AD74" s="413">
        <v>4</v>
      </c>
      <c r="AE74" s="413">
        <v>6</v>
      </c>
      <c r="AF74" s="413">
        <v>1</v>
      </c>
      <c r="AG74" s="413">
        <f t="shared" si="340"/>
        <v>267</v>
      </c>
      <c r="AH74" s="413">
        <v>7</v>
      </c>
      <c r="AI74" s="413">
        <v>260</v>
      </c>
      <c r="AJ74" s="413">
        <v>0</v>
      </c>
      <c r="AK74" s="413">
        <f t="shared" si="341"/>
        <v>267</v>
      </c>
      <c r="AL74" s="413">
        <v>8</v>
      </c>
      <c r="AM74" s="413">
        <v>125</v>
      </c>
      <c r="AN74" s="413">
        <v>134</v>
      </c>
      <c r="AO74" s="413">
        <f t="shared" si="342"/>
        <v>267</v>
      </c>
      <c r="AP74" s="413">
        <v>5</v>
      </c>
      <c r="AQ74" s="413">
        <v>227</v>
      </c>
      <c r="AR74" s="413">
        <v>35</v>
      </c>
      <c r="AS74" s="413">
        <f t="shared" si="343"/>
        <v>267</v>
      </c>
      <c r="AT74" s="413">
        <v>0</v>
      </c>
      <c r="AU74" s="413">
        <v>261</v>
      </c>
      <c r="AV74" s="703">
        <v>6</v>
      </c>
      <c r="AW74" s="704"/>
      <c r="AX74" s="705"/>
      <c r="AY74" s="413">
        <f t="shared" si="344"/>
        <v>267</v>
      </c>
      <c r="AZ74" s="413">
        <v>14</v>
      </c>
      <c r="BA74" s="413">
        <v>205</v>
      </c>
      <c r="BB74" s="413">
        <v>45</v>
      </c>
      <c r="BC74" s="413">
        <v>3</v>
      </c>
      <c r="BD74" s="413">
        <f t="shared" si="345"/>
        <v>267</v>
      </c>
      <c r="BE74" s="413">
        <v>41</v>
      </c>
      <c r="BF74" s="413">
        <v>68</v>
      </c>
      <c r="BG74" s="413">
        <v>158</v>
      </c>
      <c r="BH74" s="414">
        <f t="shared" si="346"/>
        <v>267</v>
      </c>
    </row>
    <row r="75" spans="1:61" x14ac:dyDescent="0.25">
      <c r="A75" s="719"/>
      <c r="B75" s="701" t="s">
        <v>0</v>
      </c>
      <c r="C75" s="701" t="s">
        <v>9</v>
      </c>
      <c r="D75" s="412" t="s">
        <v>10</v>
      </c>
      <c r="E75" s="413">
        <v>156</v>
      </c>
      <c r="F75" s="413">
        <v>249</v>
      </c>
      <c r="G75" s="413">
        <f t="shared" si="334"/>
        <v>405</v>
      </c>
      <c r="H75" s="413">
        <v>169</v>
      </c>
      <c r="I75" s="413">
        <v>241</v>
      </c>
      <c r="J75" s="413">
        <f t="shared" si="335"/>
        <v>410</v>
      </c>
      <c r="K75" s="413">
        <v>124</v>
      </c>
      <c r="L75" s="413">
        <v>285</v>
      </c>
      <c r="M75" s="413">
        <f t="shared" si="336"/>
        <v>409</v>
      </c>
      <c r="N75" s="413">
        <v>43</v>
      </c>
      <c r="O75" s="413">
        <v>23</v>
      </c>
      <c r="P75" s="413">
        <v>344</v>
      </c>
      <c r="Q75" s="413">
        <f t="shared" si="337"/>
        <v>410</v>
      </c>
      <c r="R75" s="413">
        <v>86</v>
      </c>
      <c r="S75" s="413">
        <v>213</v>
      </c>
      <c r="T75" s="413">
        <v>111</v>
      </c>
      <c r="U75" s="413">
        <f t="shared" si="338"/>
        <v>410</v>
      </c>
      <c r="V75" s="413">
        <v>88</v>
      </c>
      <c r="W75" s="413">
        <v>71</v>
      </c>
      <c r="X75" s="413">
        <v>251</v>
      </c>
      <c r="Y75" s="413">
        <f t="shared" si="339"/>
        <v>410</v>
      </c>
      <c r="Z75" s="413">
        <v>9</v>
      </c>
      <c r="AA75" s="413">
        <v>307</v>
      </c>
      <c r="AB75" s="413">
        <v>59</v>
      </c>
      <c r="AC75" s="413">
        <v>15</v>
      </c>
      <c r="AD75" s="413">
        <v>6</v>
      </c>
      <c r="AE75" s="413">
        <v>12</v>
      </c>
      <c r="AF75" s="413">
        <v>2</v>
      </c>
      <c r="AG75" s="413">
        <f t="shared" si="340"/>
        <v>410</v>
      </c>
      <c r="AH75" s="413">
        <v>6</v>
      </c>
      <c r="AI75" s="413">
        <v>403</v>
      </c>
      <c r="AJ75" s="413">
        <v>1</v>
      </c>
      <c r="AK75" s="413">
        <f t="shared" si="341"/>
        <v>410</v>
      </c>
      <c r="AL75" s="413">
        <v>21</v>
      </c>
      <c r="AM75" s="413">
        <v>165</v>
      </c>
      <c r="AN75" s="413">
        <v>224</v>
      </c>
      <c r="AO75" s="413">
        <f t="shared" si="342"/>
        <v>410</v>
      </c>
      <c r="AP75" s="413">
        <v>3</v>
      </c>
      <c r="AQ75" s="413">
        <v>367</v>
      </c>
      <c r="AR75" s="413">
        <v>40</v>
      </c>
      <c r="AS75" s="413">
        <f t="shared" si="343"/>
        <v>410</v>
      </c>
      <c r="AT75" s="413">
        <v>0</v>
      </c>
      <c r="AU75" s="413">
        <v>405</v>
      </c>
      <c r="AV75" s="703">
        <v>5</v>
      </c>
      <c r="AW75" s="704"/>
      <c r="AX75" s="705"/>
      <c r="AY75" s="413">
        <f t="shared" si="344"/>
        <v>410</v>
      </c>
      <c r="AZ75" s="413">
        <v>29</v>
      </c>
      <c r="BA75" s="413">
        <v>314</v>
      </c>
      <c r="BB75" s="413">
        <v>66</v>
      </c>
      <c r="BC75" s="413">
        <v>1</v>
      </c>
      <c r="BD75" s="413">
        <f t="shared" si="345"/>
        <v>410</v>
      </c>
      <c r="BE75" s="413">
        <v>97</v>
      </c>
      <c r="BF75" s="413">
        <v>93</v>
      </c>
      <c r="BG75" s="413">
        <v>220</v>
      </c>
      <c r="BH75" s="414">
        <f t="shared" si="346"/>
        <v>410</v>
      </c>
    </row>
    <row r="76" spans="1:61" x14ac:dyDescent="0.25">
      <c r="A76" s="719"/>
      <c r="B76" s="701"/>
      <c r="C76" s="701"/>
      <c r="D76" s="412" t="s">
        <v>11</v>
      </c>
      <c r="E76" s="413">
        <v>193</v>
      </c>
      <c r="F76" s="413">
        <v>304</v>
      </c>
      <c r="G76" s="413">
        <f t="shared" si="334"/>
        <v>497</v>
      </c>
      <c r="H76" s="413">
        <v>207</v>
      </c>
      <c r="I76" s="413">
        <v>295</v>
      </c>
      <c r="J76" s="413">
        <f t="shared" si="335"/>
        <v>502</v>
      </c>
      <c r="K76" s="413">
        <v>134</v>
      </c>
      <c r="L76" s="413">
        <v>367</v>
      </c>
      <c r="M76" s="413">
        <f t="shared" si="336"/>
        <v>501</v>
      </c>
      <c r="N76" s="413">
        <v>66</v>
      </c>
      <c r="O76" s="413">
        <v>26</v>
      </c>
      <c r="P76" s="413">
        <v>412</v>
      </c>
      <c r="Q76" s="413">
        <f t="shared" si="337"/>
        <v>504</v>
      </c>
      <c r="R76" s="413">
        <v>112</v>
      </c>
      <c r="S76" s="413">
        <v>257</v>
      </c>
      <c r="T76" s="413">
        <v>135</v>
      </c>
      <c r="U76" s="413">
        <f t="shared" si="338"/>
        <v>504</v>
      </c>
      <c r="V76" s="413">
        <v>120</v>
      </c>
      <c r="W76" s="413">
        <v>113</v>
      </c>
      <c r="X76" s="413">
        <v>271</v>
      </c>
      <c r="Y76" s="413">
        <f t="shared" si="339"/>
        <v>504</v>
      </c>
      <c r="Z76" s="413">
        <v>19</v>
      </c>
      <c r="AA76" s="413">
        <v>385</v>
      </c>
      <c r="AB76" s="413">
        <v>59</v>
      </c>
      <c r="AC76" s="413">
        <v>11</v>
      </c>
      <c r="AD76" s="413">
        <v>10</v>
      </c>
      <c r="AE76" s="413">
        <v>13</v>
      </c>
      <c r="AF76" s="413">
        <v>7</v>
      </c>
      <c r="AG76" s="413">
        <f t="shared" si="340"/>
        <v>504</v>
      </c>
      <c r="AH76" s="413">
        <v>13</v>
      </c>
      <c r="AI76" s="413">
        <v>488</v>
      </c>
      <c r="AJ76" s="413">
        <v>3</v>
      </c>
      <c r="AK76" s="413">
        <f t="shared" si="341"/>
        <v>504</v>
      </c>
      <c r="AL76" s="413">
        <v>26</v>
      </c>
      <c r="AM76" s="413">
        <v>185</v>
      </c>
      <c r="AN76" s="413">
        <v>293</v>
      </c>
      <c r="AO76" s="413">
        <f t="shared" si="342"/>
        <v>504</v>
      </c>
      <c r="AP76" s="413">
        <v>13</v>
      </c>
      <c r="AQ76" s="413">
        <v>438</v>
      </c>
      <c r="AR76" s="413">
        <v>53</v>
      </c>
      <c r="AS76" s="413">
        <f t="shared" si="343"/>
        <v>504</v>
      </c>
      <c r="AT76" s="413">
        <v>3</v>
      </c>
      <c r="AU76" s="413">
        <v>496</v>
      </c>
      <c r="AV76" s="735">
        <v>5</v>
      </c>
      <c r="AW76" s="736"/>
      <c r="AX76" s="737"/>
      <c r="AY76" s="413">
        <f t="shared" si="344"/>
        <v>504</v>
      </c>
      <c r="AZ76" s="413">
        <v>31</v>
      </c>
      <c r="BA76" s="413">
        <v>397</v>
      </c>
      <c r="BB76" s="413">
        <v>72</v>
      </c>
      <c r="BC76" s="413">
        <v>4</v>
      </c>
      <c r="BD76" s="413">
        <f t="shared" si="345"/>
        <v>504</v>
      </c>
      <c r="BE76" s="413">
        <v>100</v>
      </c>
      <c r="BF76" s="413">
        <v>92</v>
      </c>
      <c r="BG76" s="413">
        <v>312</v>
      </c>
      <c r="BH76" s="414">
        <f t="shared" si="346"/>
        <v>504</v>
      </c>
    </row>
    <row r="77" spans="1:61" ht="15.75" thickBot="1" x14ac:dyDescent="0.3">
      <c r="A77" s="720"/>
      <c r="B77" s="702"/>
      <c r="C77" s="702"/>
      <c r="D77" s="415" t="s">
        <v>0</v>
      </c>
      <c r="E77" s="416">
        <v>349</v>
      </c>
      <c r="F77" s="416">
        <v>553</v>
      </c>
      <c r="G77" s="416">
        <f t="shared" si="334"/>
        <v>902</v>
      </c>
      <c r="H77" s="416">
        <v>376</v>
      </c>
      <c r="I77" s="416">
        <v>536</v>
      </c>
      <c r="J77" s="416">
        <f t="shared" si="335"/>
        <v>912</v>
      </c>
      <c r="K77" s="416">
        <v>258</v>
      </c>
      <c r="L77" s="416">
        <v>652</v>
      </c>
      <c r="M77" s="416">
        <f t="shared" si="336"/>
        <v>910</v>
      </c>
      <c r="N77" s="416">
        <v>109</v>
      </c>
      <c r="O77" s="416">
        <v>49</v>
      </c>
      <c r="P77" s="416">
        <v>756</v>
      </c>
      <c r="Q77" s="416">
        <f t="shared" si="337"/>
        <v>914</v>
      </c>
      <c r="R77" s="416">
        <v>198</v>
      </c>
      <c r="S77" s="416">
        <v>470</v>
      </c>
      <c r="T77" s="416">
        <v>246</v>
      </c>
      <c r="U77" s="416">
        <f t="shared" si="338"/>
        <v>914</v>
      </c>
      <c r="V77" s="416">
        <v>208</v>
      </c>
      <c r="W77" s="416">
        <v>184</v>
      </c>
      <c r="X77" s="416">
        <v>522</v>
      </c>
      <c r="Y77" s="416">
        <f t="shared" si="339"/>
        <v>914</v>
      </c>
      <c r="Z77" s="416">
        <v>28</v>
      </c>
      <c r="AA77" s="416">
        <v>692</v>
      </c>
      <c r="AB77" s="416">
        <v>118</v>
      </c>
      <c r="AC77" s="416">
        <v>26</v>
      </c>
      <c r="AD77" s="416">
        <v>16</v>
      </c>
      <c r="AE77" s="416">
        <v>25</v>
      </c>
      <c r="AF77" s="416">
        <v>9</v>
      </c>
      <c r="AG77" s="416">
        <f t="shared" si="340"/>
        <v>914</v>
      </c>
      <c r="AH77" s="416">
        <v>19</v>
      </c>
      <c r="AI77" s="416">
        <v>891</v>
      </c>
      <c r="AJ77" s="416">
        <v>4</v>
      </c>
      <c r="AK77" s="416">
        <f t="shared" si="341"/>
        <v>914</v>
      </c>
      <c r="AL77" s="416">
        <v>47</v>
      </c>
      <c r="AM77" s="416">
        <v>350</v>
      </c>
      <c r="AN77" s="416">
        <v>517</v>
      </c>
      <c r="AO77" s="416">
        <f t="shared" si="342"/>
        <v>914</v>
      </c>
      <c r="AP77" s="416">
        <v>16</v>
      </c>
      <c r="AQ77" s="416">
        <v>805</v>
      </c>
      <c r="AR77" s="416">
        <v>93</v>
      </c>
      <c r="AS77" s="416">
        <f t="shared" si="343"/>
        <v>914</v>
      </c>
      <c r="AT77" s="416">
        <v>3</v>
      </c>
      <c r="AU77" s="416">
        <v>901</v>
      </c>
      <c r="AV77" s="738">
        <v>10</v>
      </c>
      <c r="AW77" s="739"/>
      <c r="AX77" s="740"/>
      <c r="AY77" s="416">
        <f t="shared" si="344"/>
        <v>914</v>
      </c>
      <c r="AZ77" s="416">
        <v>60</v>
      </c>
      <c r="BA77" s="416">
        <v>711</v>
      </c>
      <c r="BB77" s="416">
        <v>138</v>
      </c>
      <c r="BC77" s="416">
        <v>5</v>
      </c>
      <c r="BD77" s="416">
        <f t="shared" si="345"/>
        <v>914</v>
      </c>
      <c r="BE77" s="416">
        <v>197</v>
      </c>
      <c r="BF77" s="416">
        <v>185</v>
      </c>
      <c r="BG77" s="416">
        <v>532</v>
      </c>
      <c r="BH77" s="417">
        <f t="shared" si="346"/>
        <v>914</v>
      </c>
    </row>
    <row r="78" spans="1:61" ht="15.75" thickTop="1" x14ac:dyDescent="0.25">
      <c r="A78" s="1"/>
      <c r="B78" s="3"/>
      <c r="C78" s="352"/>
      <c r="D78" s="403"/>
      <c r="E78" s="166"/>
      <c r="F78" s="166"/>
      <c r="G78" s="408"/>
      <c r="H78" s="166"/>
      <c r="I78" s="166"/>
      <c r="J78" s="408"/>
      <c r="K78" s="166"/>
      <c r="L78" s="166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8"/>
      <c r="AJ78" s="408"/>
      <c r="AK78" s="408"/>
      <c r="AL78" s="408"/>
      <c r="AM78" s="408"/>
      <c r="AN78" s="408"/>
      <c r="AO78" s="408"/>
      <c r="AP78" s="408"/>
      <c r="AQ78" s="408"/>
      <c r="AR78" s="408"/>
      <c r="AS78" s="408"/>
      <c r="AT78" s="408"/>
      <c r="AU78" s="408"/>
      <c r="AV78" s="408"/>
      <c r="AW78" s="408"/>
      <c r="AX78" s="408"/>
      <c r="AY78" s="408"/>
      <c r="AZ78" s="408"/>
      <c r="BA78" s="408"/>
      <c r="BB78" s="408"/>
      <c r="BC78" s="408"/>
      <c r="BD78" s="408"/>
      <c r="BE78" s="408"/>
      <c r="BF78" s="408"/>
      <c r="BG78" s="408"/>
      <c r="BH78" s="408"/>
      <c r="BI78" s="408"/>
    </row>
    <row r="79" spans="1:61" x14ac:dyDescent="0.25">
      <c r="A79" s="2" t="s">
        <v>17</v>
      </c>
    </row>
    <row r="80" spans="1:61" ht="17.25" x14ac:dyDescent="0.25">
      <c r="A80" s="66" t="s">
        <v>33</v>
      </c>
    </row>
    <row r="81" spans="1:1" ht="17.25" x14ac:dyDescent="0.25">
      <c r="A81" t="s">
        <v>18</v>
      </c>
    </row>
    <row r="82" spans="1:1" ht="17.25" x14ac:dyDescent="0.25">
      <c r="A82" t="s">
        <v>19</v>
      </c>
    </row>
    <row r="83" spans="1:1" ht="17.25" x14ac:dyDescent="0.25">
      <c r="A83" t="s">
        <v>73</v>
      </c>
    </row>
    <row r="84" spans="1:1" ht="17.25" x14ac:dyDescent="0.25">
      <c r="A84" t="s">
        <v>107</v>
      </c>
    </row>
    <row r="85" spans="1:1" ht="17.25" x14ac:dyDescent="0.25">
      <c r="A85" t="s">
        <v>34</v>
      </c>
    </row>
    <row r="86" spans="1:1" ht="17.25" x14ac:dyDescent="0.25">
      <c r="A86" t="s">
        <v>42</v>
      </c>
    </row>
    <row r="87" spans="1:1" ht="17.25" x14ac:dyDescent="0.25">
      <c r="A87" t="s">
        <v>44</v>
      </c>
    </row>
    <row r="88" spans="1:1" ht="17.25" x14ac:dyDescent="0.25">
      <c r="A88" t="s">
        <v>47</v>
      </c>
    </row>
    <row r="89" spans="1:1" ht="17.25" x14ac:dyDescent="0.25">
      <c r="A89" t="s">
        <v>50</v>
      </c>
    </row>
    <row r="90" spans="1:1" ht="17.25" x14ac:dyDescent="0.25">
      <c r="A90" t="s">
        <v>53</v>
      </c>
    </row>
    <row r="91" spans="1:1" ht="17.25" x14ac:dyDescent="0.25">
      <c r="A91" t="s">
        <v>62</v>
      </c>
    </row>
    <row r="92" spans="1:1" ht="17.25" x14ac:dyDescent="0.25">
      <c r="A92" t="s">
        <v>64</v>
      </c>
    </row>
    <row r="94" spans="1:1" x14ac:dyDescent="0.25">
      <c r="A94" t="s">
        <v>105</v>
      </c>
    </row>
    <row r="95" spans="1:1" x14ac:dyDescent="0.25">
      <c r="A95" t="s">
        <v>80</v>
      </c>
    </row>
    <row r="97" spans="1:1" x14ac:dyDescent="0.25">
      <c r="A97" s="2" t="s">
        <v>125</v>
      </c>
    </row>
    <row r="98" spans="1:1" ht="17.25" x14ac:dyDescent="0.25">
      <c r="A98" t="s">
        <v>127</v>
      </c>
    </row>
    <row r="99" spans="1:1" ht="17.25" x14ac:dyDescent="0.25">
      <c r="A99" t="s">
        <v>123</v>
      </c>
    </row>
    <row r="100" spans="1:1" ht="17.25" x14ac:dyDescent="0.25">
      <c r="A100" t="s">
        <v>128</v>
      </c>
    </row>
    <row r="101" spans="1:1" ht="17.25" x14ac:dyDescent="0.25">
      <c r="A101" t="s">
        <v>129</v>
      </c>
    </row>
    <row r="102" spans="1:1" ht="17.25" x14ac:dyDescent="0.25">
      <c r="A102" t="s">
        <v>130</v>
      </c>
    </row>
    <row r="103" spans="1:1" ht="17.25" x14ac:dyDescent="0.25">
      <c r="A103" t="s">
        <v>137</v>
      </c>
    </row>
    <row r="104" spans="1:1" ht="17.25" x14ac:dyDescent="0.25">
      <c r="A104" t="s">
        <v>140</v>
      </c>
    </row>
    <row r="105" spans="1:1" ht="17.25" x14ac:dyDescent="0.25">
      <c r="A105" t="s">
        <v>142</v>
      </c>
    </row>
    <row r="106" spans="1:1" ht="17.25" x14ac:dyDescent="0.25">
      <c r="A106" t="s">
        <v>145</v>
      </c>
    </row>
    <row r="108" spans="1:1" x14ac:dyDescent="0.25">
      <c r="A108" s="67" t="s">
        <v>124</v>
      </c>
    </row>
  </sheetData>
  <mergeCells count="122">
    <mergeCell ref="BE63:BH63"/>
    <mergeCell ref="A66:A77"/>
    <mergeCell ref="B66:B68"/>
    <mergeCell ref="C66:C68"/>
    <mergeCell ref="B69:B71"/>
    <mergeCell ref="C69:C71"/>
    <mergeCell ref="B72:B74"/>
    <mergeCell ref="C72:C74"/>
    <mergeCell ref="B75:B77"/>
    <mergeCell ref="C75:C77"/>
    <mergeCell ref="V63:Y63"/>
    <mergeCell ref="AV75:AX75"/>
    <mergeCell ref="AV76:AX76"/>
    <mergeCell ref="AV77:AX77"/>
    <mergeCell ref="AT63:AY63"/>
    <mergeCell ref="AV70:AX70"/>
    <mergeCell ref="AV71:AX71"/>
    <mergeCell ref="AV72:AX72"/>
    <mergeCell ref="AV73:AX73"/>
    <mergeCell ref="AV74:AX74"/>
    <mergeCell ref="AV65:AX65"/>
    <mergeCell ref="AV66:AX66"/>
    <mergeCell ref="AV67:AX67"/>
    <mergeCell ref="AV68:AX68"/>
    <mergeCell ref="H4:J4"/>
    <mergeCell ref="K4:M4"/>
    <mergeCell ref="N4:Q4"/>
    <mergeCell ref="AH63:AK63"/>
    <mergeCell ref="A63:D65"/>
    <mergeCell ref="E63:G63"/>
    <mergeCell ref="H63:J63"/>
    <mergeCell ref="K63:M63"/>
    <mergeCell ref="N63:Q63"/>
    <mergeCell ref="R63:U63"/>
    <mergeCell ref="Z63:AG63"/>
    <mergeCell ref="A47:A58"/>
    <mergeCell ref="B47:B49"/>
    <mergeCell ref="C47:C49"/>
    <mergeCell ref="B50:B52"/>
    <mergeCell ref="C50:C52"/>
    <mergeCell ref="B53:B55"/>
    <mergeCell ref="C53:C55"/>
    <mergeCell ref="B56:B58"/>
    <mergeCell ref="C56:C58"/>
    <mergeCell ref="K44:M44"/>
    <mergeCell ref="A7:A18"/>
    <mergeCell ref="V4:Y4"/>
    <mergeCell ref="AP4:AS4"/>
    <mergeCell ref="AP44:AS44"/>
    <mergeCell ref="AT44:AY44"/>
    <mergeCell ref="Z4:AG4"/>
    <mergeCell ref="AH4:AK4"/>
    <mergeCell ref="AL4:AO4"/>
    <mergeCell ref="R4:U4"/>
    <mergeCell ref="B7:B9"/>
    <mergeCell ref="C7:C9"/>
    <mergeCell ref="B10:B12"/>
    <mergeCell ref="C10:C12"/>
    <mergeCell ref="B16:B18"/>
    <mergeCell ref="C16:C18"/>
    <mergeCell ref="A44:D46"/>
    <mergeCell ref="E44:G44"/>
    <mergeCell ref="H44:J44"/>
    <mergeCell ref="B13:B15"/>
    <mergeCell ref="C13:C15"/>
    <mergeCell ref="A26:A37"/>
    <mergeCell ref="B26:B28"/>
    <mergeCell ref="C26:C28"/>
    <mergeCell ref="A4:D6"/>
    <mergeCell ref="E4:G4"/>
    <mergeCell ref="BI44:BI45"/>
    <mergeCell ref="AT4:AY4"/>
    <mergeCell ref="AZ4:BD4"/>
    <mergeCell ref="BE4:BH4"/>
    <mergeCell ref="BI4:BI5"/>
    <mergeCell ref="AZ44:BD44"/>
    <mergeCell ref="BE44:BH44"/>
    <mergeCell ref="BE23:BH23"/>
    <mergeCell ref="AV26:AX26"/>
    <mergeCell ref="AV27:AX27"/>
    <mergeCell ref="AV28:AX28"/>
    <mergeCell ref="AV69:AX69"/>
    <mergeCell ref="AV64:AX64"/>
    <mergeCell ref="B29:B31"/>
    <mergeCell ref="C29:C31"/>
    <mergeCell ref="AV29:AX29"/>
    <mergeCell ref="AV30:AX30"/>
    <mergeCell ref="AV31:AX31"/>
    <mergeCell ref="AZ63:BD63"/>
    <mergeCell ref="A23:D25"/>
    <mergeCell ref="E23:G23"/>
    <mergeCell ref="H23:J23"/>
    <mergeCell ref="K23:M23"/>
    <mergeCell ref="N23:Q23"/>
    <mergeCell ref="R23:U23"/>
    <mergeCell ref="V23:Y23"/>
    <mergeCell ref="Z23:AG23"/>
    <mergeCell ref="AH23:AK23"/>
    <mergeCell ref="AL23:AO23"/>
    <mergeCell ref="AP23:AS23"/>
    <mergeCell ref="AT23:AY23"/>
    <mergeCell ref="AZ23:BD23"/>
    <mergeCell ref="AV24:AX24"/>
    <mergeCell ref="AV25:AX25"/>
    <mergeCell ref="AL63:AO63"/>
    <mergeCell ref="AP63:AS63"/>
    <mergeCell ref="N44:Q44"/>
    <mergeCell ref="B35:B37"/>
    <mergeCell ref="C35:C37"/>
    <mergeCell ref="AV35:AX35"/>
    <mergeCell ref="AV36:AX36"/>
    <mergeCell ref="AV37:AX37"/>
    <mergeCell ref="B32:B34"/>
    <mergeCell ref="C32:C34"/>
    <mergeCell ref="AV32:AX32"/>
    <mergeCell ref="AV33:AX33"/>
    <mergeCell ref="AV34:AX34"/>
    <mergeCell ref="R44:U44"/>
    <mergeCell ref="V44:Y44"/>
    <mergeCell ref="Z44:AG44"/>
    <mergeCell ref="AH44:AK44"/>
    <mergeCell ref="AL44:AO44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Tábla I</vt:lpstr>
      <vt:lpstr>Tábla II</vt:lpstr>
      <vt:lpstr>Tábla III</vt:lpstr>
      <vt:lpstr>Tábla IV</vt:lpstr>
      <vt:lpstr>Tábla V</vt:lpstr>
      <vt:lpstr>Tábla VI</vt:lpstr>
      <vt:lpstr>Tábla VII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 Zoltán</dc:creator>
  <cp:lastModifiedBy>Aranyos Nándor</cp:lastModifiedBy>
  <cp:lastPrinted>2014-08-19T18:22:12Z</cp:lastPrinted>
  <dcterms:created xsi:type="dcterms:W3CDTF">2014-07-22T09:26:39Z</dcterms:created>
  <dcterms:modified xsi:type="dcterms:W3CDTF">2015-03-31T08:49:08Z</dcterms:modified>
</cp:coreProperties>
</file>